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NEP\"/>
    </mc:Choice>
  </mc:AlternateContent>
  <bookViews>
    <workbookView xWindow="0" yWindow="0" windowWidth="20490" windowHeight="7650"/>
  </bookViews>
  <sheets>
    <sheet name="3ERO. A" sheetId="2" r:id="rId1"/>
    <sheet name="3ERO. B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3" l="1"/>
  <c r="S22" i="3" s="1"/>
  <c r="T22" i="3" s="1"/>
  <c r="I25" i="2"/>
  <c r="Q25" i="2"/>
  <c r="S25" i="2" s="1"/>
  <c r="T25" i="2" s="1"/>
  <c r="Q18" i="2"/>
  <c r="S18" i="2" s="1"/>
  <c r="T18" i="2" s="1"/>
  <c r="I16" i="2"/>
  <c r="Q24" i="3"/>
  <c r="S24" i="3" s="1"/>
  <c r="T24" i="3" s="1"/>
  <c r="I24" i="3"/>
  <c r="Q23" i="3"/>
  <c r="S23" i="3" s="1"/>
  <c r="T23" i="3" s="1"/>
  <c r="I23" i="3"/>
  <c r="I22" i="3"/>
  <c r="Q21" i="3"/>
  <c r="I21" i="3"/>
  <c r="Q20" i="3"/>
  <c r="S20" i="3" s="1"/>
  <c r="T20" i="3" s="1"/>
  <c r="I20" i="3"/>
  <c r="Q19" i="3"/>
  <c r="S19" i="3" s="1"/>
  <c r="T19" i="3" s="1"/>
  <c r="I19" i="3"/>
  <c r="Q18" i="3"/>
  <c r="S18" i="3" s="1"/>
  <c r="T18" i="3" s="1"/>
  <c r="I18" i="3"/>
  <c r="Q17" i="3"/>
  <c r="S17" i="3" s="1"/>
  <c r="T17" i="3" s="1"/>
  <c r="I17" i="3"/>
  <c r="Q16" i="3"/>
  <c r="S16" i="3" s="1"/>
  <c r="T16" i="3" s="1"/>
  <c r="I16" i="3"/>
  <c r="Q15" i="3"/>
  <c r="S15" i="3" s="1"/>
  <c r="T15" i="3" s="1"/>
  <c r="I15" i="3"/>
  <c r="Q14" i="3"/>
  <c r="S14" i="3" s="1"/>
  <c r="T14" i="3" s="1"/>
  <c r="I14" i="3"/>
  <c r="Q13" i="3"/>
  <c r="S13" i="3" s="1"/>
  <c r="T13" i="3" s="1"/>
  <c r="I13" i="3"/>
  <c r="Q12" i="3"/>
  <c r="S12" i="3" s="1"/>
  <c r="T12" i="3" s="1"/>
  <c r="I12" i="3"/>
  <c r="Q11" i="3"/>
  <c r="S11" i="3" s="1"/>
  <c r="T11" i="3" s="1"/>
  <c r="I11" i="3"/>
  <c r="Q10" i="3"/>
  <c r="S10" i="3" s="1"/>
  <c r="T10" i="3" s="1"/>
  <c r="I10" i="3"/>
  <c r="Q9" i="3"/>
  <c r="I9" i="3"/>
  <c r="Q8" i="3"/>
  <c r="S8" i="3" s="1"/>
  <c r="T8" i="3" s="1"/>
  <c r="I8" i="3"/>
  <c r="Q7" i="3"/>
  <c r="S7" i="3" s="1"/>
  <c r="T7" i="3" s="1"/>
  <c r="I7" i="3"/>
  <c r="Q6" i="3"/>
  <c r="S6" i="3" s="1"/>
  <c r="T6" i="3" s="1"/>
  <c r="I6" i="3"/>
  <c r="Q5" i="3"/>
  <c r="S5" i="3" s="1"/>
  <c r="T5" i="3" s="1"/>
  <c r="I5" i="3"/>
  <c r="S21" i="3" l="1"/>
  <c r="T21" i="3" s="1"/>
  <c r="S9" i="3"/>
  <c r="T9" i="3" s="1"/>
  <c r="Q24" i="2"/>
  <c r="S24" i="2" s="1"/>
  <c r="T24" i="2" s="1"/>
  <c r="I24" i="2"/>
  <c r="Q23" i="2"/>
  <c r="I23" i="2"/>
  <c r="Q22" i="2"/>
  <c r="S22" i="2" s="1"/>
  <c r="T22" i="2" s="1"/>
  <c r="I22" i="2"/>
  <c r="Q21" i="2"/>
  <c r="S21" i="2" s="1"/>
  <c r="T21" i="2" s="1"/>
  <c r="I21" i="2"/>
  <c r="Q20" i="2"/>
  <c r="S20" i="2" s="1"/>
  <c r="T20" i="2" s="1"/>
  <c r="I20" i="2"/>
  <c r="Q19" i="2"/>
  <c r="S19" i="2" s="1"/>
  <c r="T19" i="2" s="1"/>
  <c r="I19" i="2"/>
  <c r="I18" i="2"/>
  <c r="Q17" i="2"/>
  <c r="S17" i="2" s="1"/>
  <c r="T17" i="2" s="1"/>
  <c r="I17" i="2"/>
  <c r="Q16" i="2"/>
  <c r="S16" i="2" s="1"/>
  <c r="T16" i="2" s="1"/>
  <c r="Q15" i="2"/>
  <c r="I15" i="2"/>
  <c r="Q14" i="2"/>
  <c r="S14" i="2" s="1"/>
  <c r="T14" i="2" s="1"/>
  <c r="I14" i="2"/>
  <c r="Q13" i="2"/>
  <c r="S13" i="2" s="1"/>
  <c r="T13" i="2" s="1"/>
  <c r="I13" i="2"/>
  <c r="Q12" i="2"/>
  <c r="I12" i="2"/>
  <c r="Q11" i="2"/>
  <c r="S11" i="2" s="1"/>
  <c r="T11" i="2" s="1"/>
  <c r="I11" i="2"/>
  <c r="Q10" i="2"/>
  <c r="S10" i="2" s="1"/>
  <c r="T10" i="2" s="1"/>
  <c r="I10" i="2"/>
  <c r="Q9" i="2"/>
  <c r="S9" i="2" s="1"/>
  <c r="T9" i="2" s="1"/>
  <c r="I9" i="2"/>
  <c r="Q8" i="2"/>
  <c r="S8" i="2" s="1"/>
  <c r="T8" i="2" s="1"/>
  <c r="I8" i="2"/>
  <c r="Q7" i="2"/>
  <c r="I7" i="2"/>
  <c r="Q6" i="2"/>
  <c r="S6" i="2" s="1"/>
  <c r="T6" i="2" s="1"/>
  <c r="I6" i="2"/>
  <c r="Q5" i="2"/>
  <c r="S5" i="2" s="1"/>
  <c r="T5" i="2" s="1"/>
  <c r="I5" i="2"/>
  <c r="S7" i="2" l="1"/>
  <c r="T7" i="2" s="1"/>
  <c r="S23" i="2"/>
  <c r="T23" i="2" s="1"/>
  <c r="S15" i="2"/>
  <c r="T15" i="2" s="1"/>
  <c r="S12" i="2"/>
  <c r="T12" i="2" s="1"/>
</calcChain>
</file>

<file path=xl/sharedStrings.xml><?xml version="1.0" encoding="utf-8"?>
<sst xmlns="http://schemas.openxmlformats.org/spreadsheetml/2006/main" count="127" uniqueCount="65">
  <si>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Escuela Normal de Educación Preescolar </t>
    </r>
  </si>
  <si>
    <t>ALUMNAS</t>
  </si>
  <si>
    <t>Aspectos</t>
  </si>
  <si>
    <t>P</t>
  </si>
  <si>
    <t>E</t>
  </si>
  <si>
    <t>R</t>
  </si>
  <si>
    <t>N</t>
  </si>
  <si>
    <t>AE</t>
  </si>
  <si>
    <t>CE</t>
  </si>
  <si>
    <t>HE</t>
  </si>
  <si>
    <t>T</t>
  </si>
  <si>
    <t>T %</t>
  </si>
  <si>
    <t>Observaciones</t>
  </si>
  <si>
    <t>%</t>
  </si>
  <si>
    <t>DAVILA BERNAL EDNA NATALYA</t>
  </si>
  <si>
    <t>FLORES SANDOVAL ANDREA</t>
  </si>
  <si>
    <t>GARZA GAMEZ MARIANA SANJUANITA ISABEL</t>
  </si>
  <si>
    <t>GAYTAN BERNAL LEYDA ESTEFANIA</t>
  </si>
  <si>
    <t>GUTIERREZ CISNEROS PAOLA ARISBETH</t>
  </si>
  <si>
    <t>PALACIOS LOPEZ MARIA JOSE</t>
  </si>
  <si>
    <t>QUINTANA RANGEL KATYA ROCIO</t>
  </si>
  <si>
    <t>SILVA LOPEZ ANDREA</t>
  </si>
  <si>
    <t>SILLER VALDES SOFIA MALI</t>
  </si>
  <si>
    <t>BELTRAN GARCIA CORINA</t>
  </si>
  <si>
    <t>FLORES DAVILA PAULINA</t>
  </si>
  <si>
    <t>FONG GONZALEZ EVA CAMILA</t>
  </si>
  <si>
    <t>GAONA MONTES MARIANA GUADALUPE</t>
  </si>
  <si>
    <t>GONZALEZ GARCIA CYNTHIA VERONICA</t>
  </si>
  <si>
    <t>GUERRERO SANCHEZ PAULINA</t>
  </si>
  <si>
    <t>LOPEZ HERNANDEZ TAMARA LIZBETH</t>
  </si>
  <si>
    <t>LOPEZ VENEGAS VICTORIA NATALY</t>
  </si>
  <si>
    <t>MORALES VERASTEGUI KAREN GUADALUPE</t>
  </si>
  <si>
    <t>PRECIADO VILLALOBOS VALERIA ELIZABETH</t>
  </si>
  <si>
    <t>RAMIREZ OREJON DANIELA JAQUELIN</t>
  </si>
  <si>
    <t>RICO VELAZQUEZ VANESSA</t>
  </si>
  <si>
    <r>
      <t xml:space="preserve">                                                                          </t>
    </r>
    <r>
      <rPr>
        <b/>
        <sz val="12"/>
        <color rgb="FF000000"/>
        <rFont val="Arial"/>
        <family val="2"/>
      </rPr>
      <t xml:space="preserve">Escuela Normal de Educación Preescolar </t>
    </r>
  </si>
  <si>
    <r>
      <t xml:space="preserve">                                                                                                                     </t>
    </r>
    <r>
      <rPr>
        <b/>
        <sz val="10"/>
        <color rgb="FF000000"/>
        <rFont val="Arial"/>
        <family val="2"/>
      </rPr>
      <t xml:space="preserve"> REVISION DE PORTAFOLIO  3RO A         UNIDAD 1</t>
    </r>
  </si>
  <si>
    <t>CREACION LITERARIA</t>
  </si>
  <si>
    <t>SILVIA BANDA SERVIN</t>
  </si>
  <si>
    <t>ESTRATEGIAS DE EXPRESION CORPORALY DANZA EN PREESCOLAR</t>
  </si>
  <si>
    <t>MANUEL FEDERICO RODRIGUEZ AGUILAR</t>
  </si>
  <si>
    <t>ARIAS SOSA MIDORI KARELY</t>
  </si>
  <si>
    <t>ESQUIVE CASTILLO ARGELIA AZUCENA</t>
  </si>
  <si>
    <t>HORTA ALMAGUER GUADALUPE LIZBETH</t>
  </si>
  <si>
    <t>MDRANO GALLEGOS BRISEIDA GUADALUPE</t>
  </si>
  <si>
    <t>RAMIREZ TREVIÑO DAIVA</t>
  </si>
  <si>
    <t>SANCHES GALLEGOS VANESSA ELIZABETH</t>
  </si>
  <si>
    <t>TELLES FUENTES YAZMIN</t>
  </si>
  <si>
    <t>TORRES TOVAR NAATLIA GUADALUPE</t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</si>
  <si>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REVISION DE PORTAFOLIO  3RO B        UNIDAD 1</t>
    </r>
  </si>
  <si>
    <t>CARRIZALES RAMIREZ ALEXIA</t>
  </si>
  <si>
    <t>GARCÍA BERNAL GRISELDA ESTEFANIA</t>
  </si>
  <si>
    <t>MERCADO ESQUIVEL YAMILETH MARGARITA</t>
  </si>
  <si>
    <t>MORALES CANDIA JAQUELINE</t>
  </si>
  <si>
    <t>PEREZ NUÑEZ DULCE NELLELY</t>
  </si>
  <si>
    <t>QUESADA VILAGOMEZ MARIANA MARCELA</t>
  </si>
  <si>
    <t>RODRIGEZ MARTINEZ ALONDRA</t>
  </si>
  <si>
    <t>RODRIGUEZ RIVERA MONTSERRAT</t>
  </si>
  <si>
    <t>SAVEEDRA SALAIS ANETH GISELLE</t>
  </si>
  <si>
    <t>SOLIS ALDAPE VANNESSA JANNETTE</t>
  </si>
  <si>
    <t>VELAZQUES MATA LUZ MARIA</t>
  </si>
  <si>
    <t>14 reactivos</t>
  </si>
  <si>
    <t xml:space="preserve">RODRIGUEZ MORENO ADANARI AVIGAIL </t>
  </si>
  <si>
    <t>El catedratico de expreción corporal no maca R, N, AE, CE.</t>
  </si>
  <si>
    <t>El catedratico de expresión corporal no envió R, N, AE, 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</si>
</sst>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/>
    <xf numFmtId="0" fontId="0" fillId="3" borderId="5" xfId="0" applyFill="1" applyBorder="1" applyAlignment="1">
      <alignment horizontal="center" vertical="center"/>
    </xf>
    <xf numFmtId="1" fontId="0" fillId="4" borderId="2" xfId="1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Fill="1" applyBorder="1"/>
    <xf numFmtId="0" fontId="5" fillId="5" borderId="0" xfId="0" applyFont="1" applyFill="1" applyBorder="1"/>
    <xf numFmtId="0" fontId="7" fillId="0" borderId="0" xfId="0" applyFont="1" applyFill="1" applyBorder="1"/>
    <xf numFmtId="0" fontId="8" fillId="7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5" borderId="0" xfId="0" applyFont="1" applyFill="1" applyBorder="1"/>
    <xf numFmtId="0" fontId="10" fillId="0" borderId="0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5" fillId="5" borderId="0" xfId="0" applyFont="1" applyFill="1" applyBorder="1" applyAlignment="1"/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C1" zoomScale="80" zoomScaleNormal="80" workbookViewId="0">
      <selection activeCell="U5" sqref="U5"/>
    </sheetView>
  </sheetViews>
  <sheetFormatPr baseColWidth="10" defaultColWidth="11.42578125" defaultRowHeight="15" x14ac:dyDescent="0.25"/>
  <cols>
    <col min="1" max="1" width="45.85546875" customWidth="1"/>
    <col min="2" max="5" width="11.42578125" customWidth="1"/>
  </cols>
  <sheetData>
    <row r="1" spans="1:22" ht="15.75" x14ac:dyDescent="0.25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7"/>
    </row>
    <row r="2" spans="1:22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26"/>
      <c r="K2" s="26"/>
      <c r="L2" s="26"/>
      <c r="M2" s="26"/>
      <c r="N2" s="26"/>
      <c r="O2" s="26"/>
      <c r="P2" s="26"/>
      <c r="Q2" s="27"/>
      <c r="R2" s="27"/>
      <c r="S2" s="27"/>
      <c r="T2" s="27"/>
      <c r="U2" s="27"/>
      <c r="V2" s="17"/>
    </row>
    <row r="3" spans="1:22" x14ac:dyDescent="0.25">
      <c r="A3" s="29" t="s">
        <v>1</v>
      </c>
      <c r="B3" s="48" t="s">
        <v>37</v>
      </c>
      <c r="C3" s="49"/>
      <c r="D3" s="49"/>
      <c r="E3" s="49"/>
      <c r="F3" s="49"/>
      <c r="G3" s="49"/>
      <c r="H3" s="49"/>
      <c r="I3" s="50"/>
      <c r="J3" s="42" t="s">
        <v>39</v>
      </c>
      <c r="K3" s="43"/>
      <c r="L3" s="43"/>
      <c r="M3" s="43"/>
      <c r="N3" s="43"/>
      <c r="O3" s="43"/>
      <c r="P3" s="43"/>
      <c r="Q3" s="44"/>
      <c r="R3" s="40" t="s">
        <v>2</v>
      </c>
      <c r="S3" s="41"/>
      <c r="T3" s="41"/>
      <c r="U3" s="41"/>
      <c r="V3" s="17"/>
    </row>
    <row r="4" spans="1:22" x14ac:dyDescent="0.25">
      <c r="A4" s="18"/>
      <c r="B4" s="35" t="s">
        <v>3</v>
      </c>
      <c r="C4" s="35" t="s">
        <v>4</v>
      </c>
      <c r="D4" s="35" t="s">
        <v>5</v>
      </c>
      <c r="E4" s="35" t="s">
        <v>6</v>
      </c>
      <c r="F4" s="35" t="s">
        <v>7</v>
      </c>
      <c r="G4" s="35" t="s">
        <v>8</v>
      </c>
      <c r="H4" s="35" t="s">
        <v>9</v>
      </c>
      <c r="I4" s="36" t="s">
        <v>10</v>
      </c>
      <c r="J4" s="35" t="s">
        <v>3</v>
      </c>
      <c r="K4" s="35" t="s">
        <v>4</v>
      </c>
      <c r="L4" s="35" t="s">
        <v>5</v>
      </c>
      <c r="M4" s="35" t="s">
        <v>6</v>
      </c>
      <c r="N4" s="35" t="s">
        <v>7</v>
      </c>
      <c r="O4" s="35" t="s">
        <v>8</v>
      </c>
      <c r="P4" s="35" t="s">
        <v>9</v>
      </c>
      <c r="Q4" s="36" t="s">
        <v>10</v>
      </c>
      <c r="R4" s="36" t="s">
        <v>11</v>
      </c>
      <c r="S4" s="19" t="s">
        <v>61</v>
      </c>
      <c r="T4" s="19" t="s">
        <v>13</v>
      </c>
      <c r="U4" s="19" t="s">
        <v>12</v>
      </c>
      <c r="V4" s="37"/>
    </row>
    <row r="5" spans="1:22" x14ac:dyDescent="0.25">
      <c r="A5" s="20" t="s">
        <v>41</v>
      </c>
      <c r="B5" s="21">
        <v>1</v>
      </c>
      <c r="C5" s="21">
        <v>1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  <c r="I5" s="19">
        <f>SUM(B5:H5)</f>
        <v>7</v>
      </c>
      <c r="J5" s="21">
        <v>1</v>
      </c>
      <c r="K5" s="21">
        <v>0</v>
      </c>
      <c r="L5" s="21">
        <v>1</v>
      </c>
      <c r="M5" s="21">
        <v>1</v>
      </c>
      <c r="N5" s="21">
        <v>1</v>
      </c>
      <c r="O5" s="21">
        <v>1</v>
      </c>
      <c r="P5" s="21">
        <v>1</v>
      </c>
      <c r="Q5" s="19">
        <f>SUM(J5:P5)</f>
        <v>6</v>
      </c>
      <c r="R5" s="19">
        <v>30</v>
      </c>
      <c r="S5" s="19">
        <f>SUM(I5,Q5,)</f>
        <v>13</v>
      </c>
      <c r="T5" s="23">
        <f>(R5*S5/14)</f>
        <v>27.857142857142858</v>
      </c>
      <c r="U5" s="19" t="s">
        <v>64</v>
      </c>
      <c r="V5" s="37">
        <v>1</v>
      </c>
    </row>
    <row r="6" spans="1:22" x14ac:dyDescent="0.25">
      <c r="A6" s="20" t="s">
        <v>23</v>
      </c>
      <c r="B6" s="21">
        <v>1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19">
        <f t="shared" ref="I6:I22" si="0">SUM(B6:H6)</f>
        <v>7</v>
      </c>
      <c r="J6" s="21">
        <v>1</v>
      </c>
      <c r="K6" s="21">
        <v>0</v>
      </c>
      <c r="L6" s="22">
        <v>1</v>
      </c>
      <c r="M6" s="21">
        <v>1</v>
      </c>
      <c r="N6" s="21">
        <v>1</v>
      </c>
      <c r="O6" s="21">
        <v>1</v>
      </c>
      <c r="P6" s="21">
        <v>1</v>
      </c>
      <c r="Q6" s="19">
        <f>SUM(J6:P6)</f>
        <v>6</v>
      </c>
      <c r="R6" s="19">
        <v>30</v>
      </c>
      <c r="S6" s="19">
        <f t="shared" ref="S6:S25" si="1">SUM(I6,Q6,)</f>
        <v>13</v>
      </c>
      <c r="T6" s="23">
        <f t="shared" ref="T6:T25" si="2">(R6*S6/14)</f>
        <v>27.857142857142858</v>
      </c>
      <c r="U6" s="19"/>
      <c r="V6" s="37">
        <v>3</v>
      </c>
    </row>
    <row r="7" spans="1:22" x14ac:dyDescent="0.25">
      <c r="A7" s="20" t="s">
        <v>42</v>
      </c>
      <c r="B7" s="21">
        <v>1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19">
        <f t="shared" si="0"/>
        <v>7</v>
      </c>
      <c r="J7" s="22">
        <v>1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1">
        <v>1</v>
      </c>
      <c r="Q7" s="19">
        <f t="shared" ref="Q7:Q24" si="3">SUM(J7:P7)</f>
        <v>7</v>
      </c>
      <c r="R7" s="19">
        <v>30</v>
      </c>
      <c r="S7" s="19">
        <f t="shared" si="1"/>
        <v>14</v>
      </c>
      <c r="T7" s="23">
        <f t="shared" si="2"/>
        <v>30</v>
      </c>
      <c r="U7" s="19"/>
      <c r="V7" s="37">
        <v>4</v>
      </c>
    </row>
    <row r="8" spans="1:22" x14ac:dyDescent="0.25">
      <c r="A8" s="20" t="s">
        <v>24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19">
        <f t="shared" si="0"/>
        <v>7</v>
      </c>
      <c r="J8" s="22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19">
        <f t="shared" si="3"/>
        <v>7</v>
      </c>
      <c r="R8" s="19">
        <v>30</v>
      </c>
      <c r="S8" s="19">
        <f t="shared" si="1"/>
        <v>14</v>
      </c>
      <c r="T8" s="23">
        <f t="shared" si="2"/>
        <v>30</v>
      </c>
      <c r="U8" s="19"/>
      <c r="V8" s="37">
        <v>5</v>
      </c>
    </row>
    <row r="9" spans="1:22" x14ac:dyDescent="0.25">
      <c r="A9" s="20" t="s">
        <v>15</v>
      </c>
      <c r="B9" s="21">
        <v>1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  <c r="I9" s="19">
        <f t="shared" si="0"/>
        <v>7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1</v>
      </c>
      <c r="Q9" s="19">
        <f t="shared" si="3"/>
        <v>7</v>
      </c>
      <c r="R9" s="19">
        <v>30</v>
      </c>
      <c r="S9" s="19">
        <f t="shared" si="1"/>
        <v>14</v>
      </c>
      <c r="T9" s="23">
        <f t="shared" si="2"/>
        <v>30</v>
      </c>
      <c r="U9" s="19"/>
      <c r="V9" s="37">
        <v>6</v>
      </c>
    </row>
    <row r="10" spans="1:22" x14ac:dyDescent="0.25">
      <c r="A10" s="20" t="s">
        <v>26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19">
        <f t="shared" si="0"/>
        <v>7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1</v>
      </c>
      <c r="P10" s="21">
        <v>1</v>
      </c>
      <c r="Q10" s="19">
        <f t="shared" si="3"/>
        <v>7</v>
      </c>
      <c r="R10" s="19">
        <v>30</v>
      </c>
      <c r="S10" s="19">
        <f t="shared" si="1"/>
        <v>14</v>
      </c>
      <c r="T10" s="23">
        <f t="shared" si="2"/>
        <v>30</v>
      </c>
      <c r="U10" s="19"/>
      <c r="V10" s="37">
        <v>7</v>
      </c>
    </row>
    <row r="11" spans="1:22" x14ac:dyDescent="0.25">
      <c r="A11" s="20" t="s">
        <v>17</v>
      </c>
      <c r="B11" s="21">
        <v>1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19">
        <f t="shared" si="0"/>
        <v>7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21">
        <v>1</v>
      </c>
      <c r="P11" s="21">
        <v>1</v>
      </c>
      <c r="Q11" s="19">
        <f t="shared" si="3"/>
        <v>7</v>
      </c>
      <c r="R11" s="19">
        <v>30</v>
      </c>
      <c r="S11" s="19">
        <f t="shared" si="1"/>
        <v>14</v>
      </c>
      <c r="T11" s="23">
        <f t="shared" si="2"/>
        <v>30</v>
      </c>
      <c r="U11" s="19"/>
      <c r="V11" s="37">
        <v>8</v>
      </c>
    </row>
    <row r="12" spans="1:22" x14ac:dyDescent="0.25">
      <c r="A12" s="24" t="s">
        <v>27</v>
      </c>
      <c r="B12" s="21">
        <v>1</v>
      </c>
      <c r="C12" s="21">
        <v>1</v>
      </c>
      <c r="D12" s="21">
        <v>0</v>
      </c>
      <c r="E12" s="21">
        <v>1</v>
      </c>
      <c r="F12" s="21">
        <v>1</v>
      </c>
      <c r="G12" s="21">
        <v>1</v>
      </c>
      <c r="H12" s="21">
        <v>1</v>
      </c>
      <c r="I12" s="19">
        <f t="shared" si="0"/>
        <v>6</v>
      </c>
      <c r="J12" s="21">
        <v>1</v>
      </c>
      <c r="K12" s="21">
        <v>0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19">
        <f t="shared" si="3"/>
        <v>6</v>
      </c>
      <c r="R12" s="19">
        <v>30</v>
      </c>
      <c r="S12" s="19">
        <f t="shared" si="1"/>
        <v>12</v>
      </c>
      <c r="T12" s="23">
        <f t="shared" si="2"/>
        <v>25.714285714285715</v>
      </c>
      <c r="U12" s="19"/>
      <c r="V12" s="37">
        <v>9</v>
      </c>
    </row>
    <row r="13" spans="1:22" x14ac:dyDescent="0.25">
      <c r="A13" s="20" t="s">
        <v>28</v>
      </c>
      <c r="B13" s="21">
        <v>1</v>
      </c>
      <c r="C13" s="21">
        <v>1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  <c r="I13" s="19">
        <f t="shared" si="0"/>
        <v>7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19">
        <f t="shared" si="3"/>
        <v>7</v>
      </c>
      <c r="R13" s="19">
        <v>30</v>
      </c>
      <c r="S13" s="19">
        <f t="shared" si="1"/>
        <v>14</v>
      </c>
      <c r="T13" s="23">
        <f t="shared" si="2"/>
        <v>30</v>
      </c>
      <c r="U13" s="19"/>
      <c r="V13" s="37">
        <v>10</v>
      </c>
    </row>
    <row r="14" spans="1:22" x14ac:dyDescent="0.25">
      <c r="A14" s="20" t="s">
        <v>43</v>
      </c>
      <c r="B14" s="21">
        <v>1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19">
        <f t="shared" si="0"/>
        <v>7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19">
        <f t="shared" si="3"/>
        <v>7</v>
      </c>
      <c r="R14" s="19">
        <v>30</v>
      </c>
      <c r="S14" s="19">
        <f t="shared" si="1"/>
        <v>14</v>
      </c>
      <c r="T14" s="23">
        <f t="shared" si="2"/>
        <v>30</v>
      </c>
      <c r="U14" s="19"/>
      <c r="V14" s="37">
        <v>11</v>
      </c>
    </row>
    <row r="15" spans="1:22" x14ac:dyDescent="0.25">
      <c r="A15" s="20" t="s">
        <v>44</v>
      </c>
      <c r="B15" s="21">
        <v>1</v>
      </c>
      <c r="C15" s="21">
        <v>1</v>
      </c>
      <c r="D15" s="21">
        <v>0</v>
      </c>
      <c r="E15" s="21">
        <v>1</v>
      </c>
      <c r="F15" s="21">
        <v>1</v>
      </c>
      <c r="G15" s="21">
        <v>1</v>
      </c>
      <c r="H15" s="21">
        <v>1</v>
      </c>
      <c r="I15" s="19">
        <f t="shared" si="0"/>
        <v>6</v>
      </c>
      <c r="J15" s="21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1</v>
      </c>
      <c r="Q15" s="19">
        <f t="shared" si="3"/>
        <v>7</v>
      </c>
      <c r="R15" s="19">
        <v>30</v>
      </c>
      <c r="S15" s="19">
        <f t="shared" si="1"/>
        <v>13</v>
      </c>
      <c r="T15" s="23">
        <f t="shared" si="2"/>
        <v>27.857142857142858</v>
      </c>
      <c r="U15" s="19"/>
      <c r="V15" s="37">
        <v>12</v>
      </c>
    </row>
    <row r="16" spans="1:22" x14ac:dyDescent="0.25">
      <c r="A16" s="20" t="s">
        <v>31</v>
      </c>
      <c r="B16" s="21">
        <v>1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19">
        <f t="shared" si="0"/>
        <v>7</v>
      </c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19">
        <f t="shared" si="3"/>
        <v>7</v>
      </c>
      <c r="R16" s="19">
        <v>30</v>
      </c>
      <c r="S16" s="19">
        <f t="shared" si="1"/>
        <v>14</v>
      </c>
      <c r="T16" s="23">
        <f t="shared" si="2"/>
        <v>30</v>
      </c>
      <c r="U16" s="19"/>
      <c r="V16" s="37">
        <v>13</v>
      </c>
    </row>
    <row r="17" spans="1:22" x14ac:dyDescent="0.25">
      <c r="A17" s="20" t="s">
        <v>19</v>
      </c>
      <c r="B17" s="21">
        <v>1</v>
      </c>
      <c r="C17" s="21">
        <v>1</v>
      </c>
      <c r="D17" s="21">
        <v>1</v>
      </c>
      <c r="E17" s="21">
        <v>1</v>
      </c>
      <c r="F17" s="21">
        <v>1</v>
      </c>
      <c r="G17" s="21">
        <v>1</v>
      </c>
      <c r="H17" s="21">
        <v>1</v>
      </c>
      <c r="I17" s="19">
        <f>SUM(B17:H17)</f>
        <v>7</v>
      </c>
      <c r="J17" s="21">
        <v>1</v>
      </c>
      <c r="K17" s="21">
        <v>0</v>
      </c>
      <c r="L17" s="21">
        <v>1</v>
      </c>
      <c r="M17" s="21">
        <v>1</v>
      </c>
      <c r="N17" s="21">
        <v>1</v>
      </c>
      <c r="O17" s="21">
        <v>1</v>
      </c>
      <c r="P17" s="21">
        <v>1</v>
      </c>
      <c r="Q17" s="19">
        <f t="shared" si="3"/>
        <v>6</v>
      </c>
      <c r="R17" s="19">
        <v>30</v>
      </c>
      <c r="S17" s="19">
        <f t="shared" si="1"/>
        <v>13</v>
      </c>
      <c r="T17" s="23">
        <f t="shared" si="2"/>
        <v>27.857142857142858</v>
      </c>
      <c r="U17" s="19"/>
      <c r="V17" s="37">
        <v>14</v>
      </c>
    </row>
    <row r="18" spans="1:22" x14ac:dyDescent="0.25">
      <c r="A18" s="20" t="s">
        <v>32</v>
      </c>
      <c r="B18" s="21">
        <v>1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19">
        <f t="shared" si="0"/>
        <v>7</v>
      </c>
      <c r="J18" s="21">
        <v>1</v>
      </c>
      <c r="K18" s="21">
        <v>0</v>
      </c>
      <c r="L18" s="21">
        <v>1</v>
      </c>
      <c r="M18" s="21">
        <v>1</v>
      </c>
      <c r="N18" s="21">
        <v>1</v>
      </c>
      <c r="O18" s="21">
        <v>1</v>
      </c>
      <c r="P18" s="21">
        <v>1</v>
      </c>
      <c r="Q18" s="19">
        <f t="shared" si="3"/>
        <v>6</v>
      </c>
      <c r="R18" s="19">
        <v>30</v>
      </c>
      <c r="S18" s="19">
        <f t="shared" si="1"/>
        <v>13</v>
      </c>
      <c r="T18" s="23">
        <f t="shared" si="2"/>
        <v>27.857142857142858</v>
      </c>
      <c r="U18" s="19"/>
      <c r="V18" s="37">
        <v>15</v>
      </c>
    </row>
    <row r="19" spans="1:22" x14ac:dyDescent="0.25">
      <c r="A19" s="20" t="s">
        <v>45</v>
      </c>
      <c r="B19" s="21">
        <v>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19">
        <f t="shared" si="0"/>
        <v>7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19">
        <f t="shared" si="3"/>
        <v>7</v>
      </c>
      <c r="R19" s="19">
        <v>30</v>
      </c>
      <c r="S19" s="19">
        <f t="shared" si="1"/>
        <v>14</v>
      </c>
      <c r="T19" s="23">
        <f t="shared" si="2"/>
        <v>30</v>
      </c>
      <c r="U19" s="19"/>
      <c r="V19" s="37">
        <v>16</v>
      </c>
    </row>
    <row r="20" spans="1:22" x14ac:dyDescent="0.25">
      <c r="A20" s="20" t="s">
        <v>34</v>
      </c>
      <c r="B20" s="21">
        <v>1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  <c r="I20" s="19">
        <f t="shared" si="0"/>
        <v>7</v>
      </c>
      <c r="J20" s="21">
        <v>1</v>
      </c>
      <c r="K20" s="21">
        <v>0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19">
        <f t="shared" si="3"/>
        <v>6</v>
      </c>
      <c r="R20" s="19">
        <v>30</v>
      </c>
      <c r="S20" s="19">
        <f t="shared" si="1"/>
        <v>13</v>
      </c>
      <c r="T20" s="23">
        <f t="shared" si="2"/>
        <v>27.857142857142858</v>
      </c>
      <c r="U20" s="19"/>
      <c r="V20" s="37">
        <v>17</v>
      </c>
    </row>
    <row r="21" spans="1:22" x14ac:dyDescent="0.25">
      <c r="A21" s="20" t="s">
        <v>62</v>
      </c>
      <c r="B21" s="21">
        <v>1</v>
      </c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9">
        <f t="shared" si="0"/>
        <v>7</v>
      </c>
      <c r="J21" s="21">
        <v>1</v>
      </c>
      <c r="K21" s="21">
        <v>0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19">
        <f t="shared" si="3"/>
        <v>6</v>
      </c>
      <c r="R21" s="19">
        <v>30</v>
      </c>
      <c r="S21" s="19">
        <f t="shared" si="1"/>
        <v>13</v>
      </c>
      <c r="T21" s="23">
        <f t="shared" si="2"/>
        <v>27.857142857142858</v>
      </c>
      <c r="U21" s="19"/>
      <c r="V21" s="37">
        <v>18</v>
      </c>
    </row>
    <row r="22" spans="1:22" x14ac:dyDescent="0.25">
      <c r="A22" s="20" t="s">
        <v>46</v>
      </c>
      <c r="B22" s="21">
        <v>1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19">
        <f t="shared" si="0"/>
        <v>7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>
        <v>1</v>
      </c>
      <c r="Q22" s="19">
        <f t="shared" si="3"/>
        <v>7</v>
      </c>
      <c r="R22" s="19">
        <v>30</v>
      </c>
      <c r="S22" s="19">
        <f t="shared" si="1"/>
        <v>14</v>
      </c>
      <c r="T22" s="23">
        <f t="shared" si="2"/>
        <v>30</v>
      </c>
      <c r="U22" s="19"/>
      <c r="V22" s="37">
        <v>19</v>
      </c>
    </row>
    <row r="23" spans="1:22" x14ac:dyDescent="0.25">
      <c r="A23" s="20" t="s">
        <v>22</v>
      </c>
      <c r="B23" s="21">
        <v>1</v>
      </c>
      <c r="C23" s="21">
        <v>1</v>
      </c>
      <c r="D23" s="21">
        <v>0</v>
      </c>
      <c r="E23" s="21">
        <v>1</v>
      </c>
      <c r="F23" s="21">
        <v>1</v>
      </c>
      <c r="G23" s="21">
        <v>1</v>
      </c>
      <c r="H23" s="21">
        <v>1</v>
      </c>
      <c r="I23" s="19">
        <f>SUM(B23:H23)</f>
        <v>6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19">
        <f t="shared" si="3"/>
        <v>7</v>
      </c>
      <c r="R23" s="19">
        <v>30</v>
      </c>
      <c r="S23" s="19">
        <f t="shared" si="1"/>
        <v>13</v>
      </c>
      <c r="T23" s="23">
        <f t="shared" si="2"/>
        <v>27.857142857142858</v>
      </c>
      <c r="U23" s="19"/>
      <c r="V23" s="37">
        <v>20</v>
      </c>
    </row>
    <row r="24" spans="1:22" x14ac:dyDescent="0.25">
      <c r="A24" s="20" t="s">
        <v>47</v>
      </c>
      <c r="B24" s="21">
        <v>1</v>
      </c>
      <c r="C24" s="21">
        <v>1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  <c r="I24" s="19">
        <f>SUM(B24:H24)</f>
        <v>7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19">
        <f t="shared" si="3"/>
        <v>7</v>
      </c>
      <c r="R24" s="19">
        <v>30</v>
      </c>
      <c r="S24" s="19">
        <f t="shared" si="1"/>
        <v>14</v>
      </c>
      <c r="T24" s="23">
        <f t="shared" si="2"/>
        <v>30</v>
      </c>
      <c r="U24" s="19"/>
      <c r="V24" s="37">
        <v>21</v>
      </c>
    </row>
    <row r="25" spans="1:22" s="11" customFormat="1" x14ac:dyDescent="0.25">
      <c r="A25" s="20" t="s">
        <v>48</v>
      </c>
      <c r="B25" s="21">
        <v>1</v>
      </c>
      <c r="C25" s="21">
        <v>1</v>
      </c>
      <c r="D25" s="21">
        <v>1</v>
      </c>
      <c r="E25" s="21">
        <v>1</v>
      </c>
      <c r="F25" s="21">
        <v>1</v>
      </c>
      <c r="G25" s="21">
        <v>1</v>
      </c>
      <c r="H25" s="21">
        <v>1</v>
      </c>
      <c r="I25" s="19">
        <f t="shared" ref="I25" si="4">SUM(B25:H25)</f>
        <v>7</v>
      </c>
      <c r="J25" s="21">
        <v>1</v>
      </c>
      <c r="K25" s="21">
        <v>0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19">
        <f t="shared" ref="Q25" si="5">SUM(J25:P25)</f>
        <v>6</v>
      </c>
      <c r="R25" s="19">
        <v>30</v>
      </c>
      <c r="S25" s="19">
        <f t="shared" si="1"/>
        <v>13</v>
      </c>
      <c r="T25" s="23">
        <f t="shared" si="2"/>
        <v>27.857142857142858</v>
      </c>
      <c r="U25" s="19"/>
      <c r="V25" s="37">
        <v>22</v>
      </c>
    </row>
    <row r="26" spans="1:22" ht="15.75" thickBot="1" x14ac:dyDescent="0.3">
      <c r="A26" s="15"/>
      <c r="B26" s="38" t="s">
        <v>3</v>
      </c>
      <c r="C26" s="38" t="s">
        <v>4</v>
      </c>
      <c r="D26" s="38" t="s">
        <v>5</v>
      </c>
      <c r="E26" s="38" t="s">
        <v>6</v>
      </c>
      <c r="F26" s="38" t="s">
        <v>7</v>
      </c>
      <c r="G26" s="38" t="s">
        <v>8</v>
      </c>
      <c r="H26" s="38" t="s">
        <v>9</v>
      </c>
      <c r="I26" s="39"/>
      <c r="J26" s="38" t="s">
        <v>3</v>
      </c>
      <c r="K26" s="38" t="s">
        <v>4</v>
      </c>
      <c r="L26" s="38" t="s">
        <v>5</v>
      </c>
      <c r="M26" s="38" t="s">
        <v>6</v>
      </c>
      <c r="N26" s="38" t="s">
        <v>7</v>
      </c>
      <c r="O26" s="38" t="s">
        <v>8</v>
      </c>
      <c r="P26" s="38" t="s">
        <v>9</v>
      </c>
      <c r="Q26" s="39"/>
      <c r="R26" s="39"/>
      <c r="S26" s="39"/>
      <c r="T26" s="39"/>
      <c r="U26" s="39"/>
      <c r="V26" s="38"/>
    </row>
    <row r="27" spans="1:22" ht="15.75" customHeight="1" thickBot="1" x14ac:dyDescent="0.3">
      <c r="A27" s="25"/>
      <c r="B27" s="45" t="s">
        <v>38</v>
      </c>
      <c r="C27" s="46"/>
      <c r="D27" s="46"/>
      <c r="E27" s="46"/>
      <c r="F27" s="46"/>
      <c r="G27" s="46"/>
      <c r="H27" s="46"/>
      <c r="I27" s="16"/>
      <c r="J27" s="47" t="s">
        <v>40</v>
      </c>
      <c r="K27" s="47"/>
      <c r="L27" s="47"/>
      <c r="M27" s="47"/>
      <c r="N27" s="47"/>
      <c r="O27" s="47"/>
      <c r="P27" s="47"/>
      <c r="Q27" s="16"/>
      <c r="R27" s="16"/>
      <c r="S27" s="16"/>
      <c r="T27" s="16"/>
      <c r="U27" s="16"/>
      <c r="V27" s="15"/>
    </row>
  </sheetData>
  <mergeCells count="5">
    <mergeCell ref="R3:U3"/>
    <mergeCell ref="J3:Q3"/>
    <mergeCell ref="B27:H27"/>
    <mergeCell ref="J27:P27"/>
    <mergeCell ref="B3:I3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B1" zoomScale="80" zoomScaleNormal="80" workbookViewId="0">
      <selection activeCell="U5" sqref="U5"/>
    </sheetView>
  </sheetViews>
  <sheetFormatPr baseColWidth="10" defaultColWidth="11.42578125" defaultRowHeight="15" x14ac:dyDescent="0.25"/>
  <cols>
    <col min="1" max="1" width="34.42578125" customWidth="1"/>
    <col min="2" max="2" width="11.5703125" customWidth="1"/>
    <col min="19" max="19" width="11.85546875" bestFit="1" customWidth="1"/>
  </cols>
  <sheetData>
    <row r="1" spans="1:22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11"/>
      <c r="K1" s="11"/>
      <c r="L1" s="11"/>
      <c r="M1" s="11"/>
      <c r="N1" s="11"/>
      <c r="O1" s="11"/>
      <c r="P1" s="11"/>
      <c r="Q1" s="6"/>
      <c r="R1" s="6"/>
      <c r="S1" s="6"/>
      <c r="T1" s="6"/>
      <c r="U1" s="6"/>
      <c r="V1" s="9"/>
    </row>
    <row r="2" spans="1:22" x14ac:dyDescent="0.25">
      <c r="A2" s="51" t="s">
        <v>49</v>
      </c>
      <c r="B2" s="51"/>
      <c r="C2" s="51"/>
      <c r="D2" s="51"/>
      <c r="E2" s="51"/>
      <c r="F2" s="51"/>
      <c r="G2" s="51"/>
      <c r="H2" s="51"/>
      <c r="I2" s="51"/>
      <c r="J2" s="11"/>
      <c r="K2" s="11"/>
      <c r="L2" s="11"/>
      <c r="M2" s="11"/>
      <c r="N2" s="11"/>
      <c r="O2" s="11"/>
      <c r="P2" s="11"/>
      <c r="Q2" s="6"/>
      <c r="R2" s="6"/>
      <c r="S2" s="6"/>
      <c r="T2" s="6"/>
      <c r="U2" s="6"/>
      <c r="V2" s="9"/>
    </row>
    <row r="3" spans="1:22" x14ac:dyDescent="0.25">
      <c r="A3" s="2" t="s">
        <v>1</v>
      </c>
      <c r="B3" s="48" t="s">
        <v>37</v>
      </c>
      <c r="C3" s="49"/>
      <c r="D3" s="49"/>
      <c r="E3" s="49"/>
      <c r="F3" s="49"/>
      <c r="G3" s="49"/>
      <c r="H3" s="49"/>
      <c r="I3" s="50"/>
      <c r="J3" s="42" t="s">
        <v>39</v>
      </c>
      <c r="K3" s="43"/>
      <c r="L3" s="43"/>
      <c r="M3" s="43"/>
      <c r="N3" s="43"/>
      <c r="O3" s="43"/>
      <c r="P3" s="43"/>
      <c r="Q3" s="44"/>
      <c r="R3" s="12"/>
      <c r="S3" s="7" t="s">
        <v>2</v>
      </c>
      <c r="T3" s="7"/>
      <c r="U3" s="7"/>
      <c r="V3" s="9"/>
    </row>
    <row r="4" spans="1:22" x14ac:dyDescent="0.25">
      <c r="A4" s="32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3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P4" s="3" t="s">
        <v>9</v>
      </c>
      <c r="Q4" s="4" t="s">
        <v>10</v>
      </c>
      <c r="R4" s="4" t="s">
        <v>11</v>
      </c>
      <c r="S4" s="5" t="s">
        <v>61</v>
      </c>
      <c r="T4" s="5" t="s">
        <v>13</v>
      </c>
      <c r="U4" s="5" t="s">
        <v>12</v>
      </c>
      <c r="V4" s="9"/>
    </row>
    <row r="5" spans="1:22" x14ac:dyDescent="0.25">
      <c r="A5" s="31" t="s">
        <v>50</v>
      </c>
      <c r="B5" s="8">
        <v>1</v>
      </c>
      <c r="C5" s="8">
        <v>1</v>
      </c>
      <c r="D5" s="8">
        <v>0</v>
      </c>
      <c r="E5" s="8">
        <v>1</v>
      </c>
      <c r="F5" s="8">
        <v>1</v>
      </c>
      <c r="G5" s="8">
        <v>1</v>
      </c>
      <c r="H5" s="8">
        <v>1</v>
      </c>
      <c r="I5" s="5">
        <f>SUM(B5:H5)</f>
        <v>6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5">
        <f>SUM(J5:P5)</f>
        <v>7</v>
      </c>
      <c r="R5" s="5">
        <v>30</v>
      </c>
      <c r="S5" s="5">
        <f>SUM(I5,Q5,)</f>
        <v>13</v>
      </c>
      <c r="T5" s="13">
        <f>(R5*S5/14)</f>
        <v>27.857142857142858</v>
      </c>
      <c r="U5" s="5" t="s">
        <v>63</v>
      </c>
      <c r="V5" s="9">
        <v>1</v>
      </c>
    </row>
    <row r="6" spans="1:22" x14ac:dyDescent="0.25">
      <c r="A6" s="31" t="s">
        <v>14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5">
        <f t="shared" ref="I6:I24" si="0">SUM(B6:H6)</f>
        <v>7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5">
        <f>SUM(J6:P6)</f>
        <v>7</v>
      </c>
      <c r="R6" s="5">
        <v>30</v>
      </c>
      <c r="S6" s="5">
        <f t="shared" ref="S6:S24" si="1">SUM(I6,Q6,)</f>
        <v>14</v>
      </c>
      <c r="T6" s="13">
        <f t="shared" ref="T6:T24" si="2">(R6*S6/14)</f>
        <v>30</v>
      </c>
      <c r="U6" s="5"/>
      <c r="V6" s="9">
        <v>3</v>
      </c>
    </row>
    <row r="7" spans="1:22" x14ac:dyDescent="0.25">
      <c r="A7" s="31" t="s">
        <v>25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5">
        <f t="shared" si="0"/>
        <v>7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5">
        <f t="shared" ref="Q7:Q24" si="3">SUM(J7:P7)</f>
        <v>7</v>
      </c>
      <c r="R7" s="5">
        <v>30</v>
      </c>
      <c r="S7" s="5">
        <f t="shared" si="1"/>
        <v>14</v>
      </c>
      <c r="T7" s="13">
        <f t="shared" si="2"/>
        <v>30</v>
      </c>
      <c r="U7" s="5"/>
      <c r="V7" s="9">
        <v>4</v>
      </c>
    </row>
    <row r="8" spans="1:22" x14ac:dyDescent="0.25">
      <c r="A8" s="31" t="s">
        <v>51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5">
        <f t="shared" si="0"/>
        <v>7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5">
        <f t="shared" si="3"/>
        <v>7</v>
      </c>
      <c r="R8" s="5">
        <v>30</v>
      </c>
      <c r="S8" s="5">
        <f t="shared" si="1"/>
        <v>14</v>
      </c>
      <c r="T8" s="13">
        <f t="shared" si="2"/>
        <v>30</v>
      </c>
      <c r="U8" s="5"/>
      <c r="V8" s="9">
        <v>5</v>
      </c>
    </row>
    <row r="9" spans="1:22" x14ac:dyDescent="0.25">
      <c r="A9" s="31" t="s">
        <v>16</v>
      </c>
      <c r="B9" s="8">
        <v>1</v>
      </c>
      <c r="C9" s="8">
        <v>1</v>
      </c>
      <c r="D9" s="8">
        <v>0</v>
      </c>
      <c r="E9" s="8">
        <v>1</v>
      </c>
      <c r="F9" s="8">
        <v>1</v>
      </c>
      <c r="G9" s="8">
        <v>1</v>
      </c>
      <c r="H9" s="8">
        <v>1</v>
      </c>
      <c r="I9" s="5">
        <f t="shared" si="0"/>
        <v>6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5">
        <f t="shared" si="3"/>
        <v>7</v>
      </c>
      <c r="R9" s="5">
        <v>30</v>
      </c>
      <c r="S9" s="5">
        <f t="shared" si="1"/>
        <v>13</v>
      </c>
      <c r="T9" s="13">
        <f t="shared" si="2"/>
        <v>27.857142857142858</v>
      </c>
      <c r="U9" s="5"/>
      <c r="V9" s="9">
        <v>6</v>
      </c>
    </row>
    <row r="10" spans="1:22" x14ac:dyDescent="0.25">
      <c r="A10" s="31" t="s">
        <v>18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5">
        <f t="shared" si="0"/>
        <v>7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5">
        <f t="shared" si="3"/>
        <v>7</v>
      </c>
      <c r="R10" s="5">
        <v>30</v>
      </c>
      <c r="S10" s="5">
        <f t="shared" si="1"/>
        <v>14</v>
      </c>
      <c r="T10" s="13">
        <f t="shared" si="2"/>
        <v>30</v>
      </c>
      <c r="U10" s="5"/>
      <c r="V10" s="9">
        <v>7</v>
      </c>
    </row>
    <row r="11" spans="1:22" x14ac:dyDescent="0.25">
      <c r="A11" s="31" t="s">
        <v>29</v>
      </c>
      <c r="B11" s="8">
        <v>1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5">
        <f t="shared" si="0"/>
        <v>7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5">
        <f t="shared" si="3"/>
        <v>7</v>
      </c>
      <c r="R11" s="5">
        <v>30</v>
      </c>
      <c r="S11" s="5">
        <f t="shared" si="1"/>
        <v>14</v>
      </c>
      <c r="T11" s="13">
        <f t="shared" si="2"/>
        <v>30</v>
      </c>
      <c r="U11" s="5"/>
      <c r="V11" s="9">
        <v>8</v>
      </c>
    </row>
    <row r="12" spans="1:22" x14ac:dyDescent="0.25">
      <c r="A12" s="33" t="s">
        <v>30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5">
        <f t="shared" si="0"/>
        <v>7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5">
        <f t="shared" si="3"/>
        <v>7</v>
      </c>
      <c r="R12" s="5">
        <v>30</v>
      </c>
      <c r="S12" s="5">
        <f t="shared" si="1"/>
        <v>14</v>
      </c>
      <c r="T12" s="13">
        <f t="shared" si="2"/>
        <v>30</v>
      </c>
      <c r="U12" s="5"/>
      <c r="V12" s="9">
        <v>9</v>
      </c>
    </row>
    <row r="13" spans="1:22" x14ac:dyDescent="0.25">
      <c r="A13" s="31" t="s">
        <v>52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5">
        <f t="shared" si="0"/>
        <v>7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5">
        <f t="shared" si="3"/>
        <v>7</v>
      </c>
      <c r="R13" s="5">
        <v>30</v>
      </c>
      <c r="S13" s="5">
        <f t="shared" si="1"/>
        <v>14</v>
      </c>
      <c r="T13" s="13">
        <f t="shared" si="2"/>
        <v>30</v>
      </c>
      <c r="U13" s="5"/>
      <c r="V13" s="9">
        <v>10</v>
      </c>
    </row>
    <row r="14" spans="1:22" x14ac:dyDescent="0.25">
      <c r="A14" s="34" t="s">
        <v>53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5">
        <f t="shared" si="0"/>
        <v>7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5">
        <f t="shared" si="3"/>
        <v>7</v>
      </c>
      <c r="R14" s="5">
        <v>30</v>
      </c>
      <c r="S14" s="5">
        <f t="shared" si="1"/>
        <v>14</v>
      </c>
      <c r="T14" s="13">
        <f t="shared" si="2"/>
        <v>30</v>
      </c>
      <c r="U14" s="5"/>
      <c r="V14" s="9">
        <v>11</v>
      </c>
    </row>
    <row r="15" spans="1:22" x14ac:dyDescent="0.25">
      <c r="A15" s="31" t="s">
        <v>54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5">
        <f t="shared" si="0"/>
        <v>7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5">
        <f t="shared" si="3"/>
        <v>7</v>
      </c>
      <c r="R15" s="5">
        <v>30</v>
      </c>
      <c r="S15" s="5">
        <f t="shared" si="1"/>
        <v>14</v>
      </c>
      <c r="T15" s="13">
        <f t="shared" si="2"/>
        <v>30</v>
      </c>
      <c r="U15" s="5"/>
      <c r="V15" s="10">
        <v>12</v>
      </c>
    </row>
    <row r="16" spans="1:22" x14ac:dyDescent="0.25">
      <c r="A16" s="31" t="s">
        <v>55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5">
        <f t="shared" si="0"/>
        <v>7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5">
        <f t="shared" si="3"/>
        <v>7</v>
      </c>
      <c r="R16" s="5">
        <v>30</v>
      </c>
      <c r="S16" s="5">
        <f t="shared" si="1"/>
        <v>14</v>
      </c>
      <c r="T16" s="13">
        <f t="shared" si="2"/>
        <v>30</v>
      </c>
      <c r="U16" s="5"/>
      <c r="V16" s="9">
        <v>13</v>
      </c>
    </row>
    <row r="17" spans="1:22" x14ac:dyDescent="0.25">
      <c r="A17" s="31" t="s">
        <v>20</v>
      </c>
      <c r="B17" s="8">
        <v>1</v>
      </c>
      <c r="C17" s="8">
        <v>1</v>
      </c>
      <c r="D17" s="8">
        <v>1</v>
      </c>
      <c r="E17" s="8">
        <v>0</v>
      </c>
      <c r="F17" s="8">
        <v>0</v>
      </c>
      <c r="G17" s="8">
        <v>1</v>
      </c>
      <c r="H17" s="8">
        <v>1</v>
      </c>
      <c r="I17" s="5">
        <f t="shared" si="0"/>
        <v>5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5">
        <f t="shared" si="3"/>
        <v>7</v>
      </c>
      <c r="R17" s="5">
        <v>30</v>
      </c>
      <c r="S17" s="5">
        <f t="shared" si="1"/>
        <v>12</v>
      </c>
      <c r="T17" s="13">
        <f t="shared" si="2"/>
        <v>25.714285714285715</v>
      </c>
      <c r="U17" s="5"/>
      <c r="V17" s="9">
        <v>14</v>
      </c>
    </row>
    <row r="18" spans="1:22" x14ac:dyDescent="0.25">
      <c r="A18" s="31" t="s">
        <v>33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5">
        <f t="shared" si="0"/>
        <v>7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5">
        <f t="shared" si="3"/>
        <v>7</v>
      </c>
      <c r="R18" s="5">
        <v>30</v>
      </c>
      <c r="S18" s="5">
        <f t="shared" si="1"/>
        <v>14</v>
      </c>
      <c r="T18" s="13">
        <f t="shared" si="2"/>
        <v>30</v>
      </c>
      <c r="U18" s="5"/>
      <c r="V18" s="9">
        <v>15</v>
      </c>
    </row>
    <row r="19" spans="1:22" x14ac:dyDescent="0.25">
      <c r="A19" s="31" t="s">
        <v>56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5">
        <f t="shared" si="0"/>
        <v>7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5">
        <f t="shared" si="3"/>
        <v>7</v>
      </c>
      <c r="R19" s="5">
        <v>30</v>
      </c>
      <c r="S19" s="5">
        <f t="shared" si="1"/>
        <v>14</v>
      </c>
      <c r="T19" s="13">
        <f t="shared" si="2"/>
        <v>30</v>
      </c>
      <c r="U19" s="5"/>
      <c r="V19" s="9">
        <v>16</v>
      </c>
    </row>
    <row r="20" spans="1:22" x14ac:dyDescent="0.25">
      <c r="A20" s="31" t="s">
        <v>57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5">
        <f t="shared" si="0"/>
        <v>7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5">
        <f t="shared" si="3"/>
        <v>7</v>
      </c>
      <c r="R20" s="5">
        <v>30</v>
      </c>
      <c r="S20" s="5">
        <f t="shared" si="1"/>
        <v>14</v>
      </c>
      <c r="T20" s="13">
        <f t="shared" si="2"/>
        <v>30</v>
      </c>
      <c r="U20" s="5"/>
      <c r="V20" s="9">
        <v>17</v>
      </c>
    </row>
    <row r="21" spans="1:22" x14ac:dyDescent="0.25">
      <c r="A21" s="31" t="s">
        <v>58</v>
      </c>
      <c r="B21" s="8">
        <v>1</v>
      </c>
      <c r="C21" s="8">
        <v>1</v>
      </c>
      <c r="D21" s="8">
        <v>0</v>
      </c>
      <c r="E21" s="8">
        <v>1</v>
      </c>
      <c r="F21" s="8">
        <v>1</v>
      </c>
      <c r="G21" s="8">
        <v>1</v>
      </c>
      <c r="H21" s="8">
        <v>1</v>
      </c>
      <c r="I21" s="5">
        <f t="shared" si="0"/>
        <v>6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5">
        <f t="shared" si="3"/>
        <v>7</v>
      </c>
      <c r="R21" s="5">
        <v>30</v>
      </c>
      <c r="S21" s="5">
        <f t="shared" si="1"/>
        <v>13</v>
      </c>
      <c r="T21" s="13">
        <f t="shared" si="2"/>
        <v>27.857142857142858</v>
      </c>
      <c r="U21" s="5"/>
      <c r="V21" s="9">
        <v>18</v>
      </c>
    </row>
    <row r="22" spans="1:22" x14ac:dyDescent="0.25">
      <c r="A22" s="31" t="s">
        <v>21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5">
        <f t="shared" si="0"/>
        <v>7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5">
        <f t="shared" si="3"/>
        <v>7</v>
      </c>
      <c r="R22" s="5">
        <v>30</v>
      </c>
      <c r="S22" s="5">
        <f t="shared" si="1"/>
        <v>14</v>
      </c>
      <c r="T22" s="13">
        <f t="shared" si="2"/>
        <v>30</v>
      </c>
      <c r="U22" s="5"/>
      <c r="V22" s="9">
        <v>19</v>
      </c>
    </row>
    <row r="23" spans="1:22" x14ac:dyDescent="0.25">
      <c r="A23" s="31" t="s">
        <v>59</v>
      </c>
      <c r="B23" s="8">
        <v>1</v>
      </c>
      <c r="C23" s="8">
        <v>1</v>
      </c>
      <c r="D23" s="8">
        <v>0</v>
      </c>
      <c r="E23" s="8">
        <v>1</v>
      </c>
      <c r="F23" s="8">
        <v>1</v>
      </c>
      <c r="G23" s="8">
        <v>1</v>
      </c>
      <c r="H23" s="8">
        <v>1</v>
      </c>
      <c r="I23" s="5">
        <f t="shared" si="0"/>
        <v>6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5">
        <f t="shared" si="3"/>
        <v>7</v>
      </c>
      <c r="R23" s="5">
        <v>30</v>
      </c>
      <c r="S23" s="5">
        <f t="shared" si="1"/>
        <v>13</v>
      </c>
      <c r="T23" s="13">
        <f t="shared" si="2"/>
        <v>27.857142857142858</v>
      </c>
      <c r="U23" s="5"/>
      <c r="V23" s="9">
        <v>20</v>
      </c>
    </row>
    <row r="24" spans="1:22" x14ac:dyDescent="0.25">
      <c r="A24" s="31" t="s">
        <v>60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5">
        <f t="shared" si="0"/>
        <v>7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5">
        <f t="shared" si="3"/>
        <v>7</v>
      </c>
      <c r="R24" s="5">
        <v>30</v>
      </c>
      <c r="S24" s="5">
        <f t="shared" si="1"/>
        <v>14</v>
      </c>
      <c r="T24" s="13">
        <f t="shared" si="2"/>
        <v>30</v>
      </c>
      <c r="U24" s="5"/>
      <c r="V24" s="9">
        <v>21</v>
      </c>
    </row>
    <row r="25" spans="1:22" ht="15.75" thickBot="1" x14ac:dyDescent="0.3">
      <c r="A25" s="14"/>
      <c r="B25" s="11" t="s">
        <v>3</v>
      </c>
      <c r="C25" s="11" t="s">
        <v>4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9</v>
      </c>
      <c r="I25" s="6"/>
      <c r="J25" s="11" t="s">
        <v>3</v>
      </c>
      <c r="K25" s="11" t="s">
        <v>4</v>
      </c>
      <c r="L25" s="11" t="s">
        <v>5</v>
      </c>
      <c r="M25" s="11" t="s">
        <v>6</v>
      </c>
      <c r="N25" s="11" t="s">
        <v>7</v>
      </c>
      <c r="O25" s="11" t="s">
        <v>8</v>
      </c>
      <c r="P25" s="11" t="s">
        <v>9</v>
      </c>
      <c r="Q25" s="6"/>
      <c r="R25" s="6"/>
      <c r="S25" s="6"/>
      <c r="T25" s="6"/>
      <c r="U25" s="6"/>
      <c r="V25" s="11"/>
    </row>
    <row r="26" spans="1:22" ht="15.75" thickBot="1" x14ac:dyDescent="0.3">
      <c r="A26" s="1"/>
      <c r="B26" s="45" t="s">
        <v>38</v>
      </c>
      <c r="C26" s="46"/>
      <c r="D26" s="46"/>
      <c r="E26" s="46"/>
      <c r="F26" s="46"/>
      <c r="G26" s="46"/>
      <c r="H26" s="46"/>
      <c r="I26" s="16"/>
      <c r="J26" s="47" t="s">
        <v>40</v>
      </c>
      <c r="K26" s="47"/>
      <c r="L26" s="47"/>
      <c r="M26" s="47"/>
      <c r="N26" s="47"/>
      <c r="O26" s="47"/>
      <c r="P26" s="47"/>
      <c r="Q26" s="6"/>
      <c r="R26" s="6"/>
      <c r="S26" s="6"/>
      <c r="T26" s="6"/>
      <c r="U26" s="6"/>
      <c r="V26" s="11"/>
    </row>
  </sheetData>
  <mergeCells count="6">
    <mergeCell ref="J3:Q3"/>
    <mergeCell ref="B26:H26"/>
    <mergeCell ref="J26:P26"/>
    <mergeCell ref="A1:I1"/>
    <mergeCell ref="A2:I2"/>
    <mergeCell ref="B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79E692DCB7B4C84391CCFBA6D048D" ma:contentTypeVersion="2" ma:contentTypeDescription="Crear nuevo documento." ma:contentTypeScope="" ma:versionID="096eec0f93df88117b68f603cb539df8">
  <xsd:schema xmlns:xsd="http://www.w3.org/2001/XMLSchema" xmlns:xs="http://www.w3.org/2001/XMLSchema" xmlns:p="http://schemas.microsoft.com/office/2006/metadata/properties" xmlns:ns2="66d35e65-36e4-4c97-8190-36645396f651" targetNamespace="http://schemas.microsoft.com/office/2006/metadata/properties" ma:root="true" ma:fieldsID="6842faef9264d50618fb612311c456ad" ns2:_="">
    <xsd:import namespace="66d35e65-36e4-4c97-8190-36645396f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35e65-36e4-4c97-8190-36645396f6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E2F4D7-85B3-479E-BE52-2E04C50A0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35e65-36e4-4c97-8190-36645396f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140D6D-C64D-4E52-BC40-AD746CB621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8464C1-5CD5-4DA3-BD26-D17F2B6236D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6d35e65-36e4-4c97-8190-36645396f65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3ERO. A</vt:lpstr>
      <vt:lpstr>3ERO.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User</cp:lastModifiedBy>
  <cp:revision/>
  <dcterms:created xsi:type="dcterms:W3CDTF">2018-10-23T20:36:36Z</dcterms:created>
  <dcterms:modified xsi:type="dcterms:W3CDTF">2021-06-29T14:21:58Z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0x01010025579E692DCB7B4C84391CCFBA6D048D</vt:lpwstr>
  </property>
</Properties>
</file>