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 concurrentCalc="0"/>
</workbook>
</file>

<file path=xl/calcChain.xml><?xml version="1.0" encoding="utf-8"?>
<calcChain xmlns="http://schemas.openxmlformats.org/spreadsheetml/2006/main">
  <c r="C6" i="1" l="1"/>
  <c r="S6" i="1"/>
  <c r="V6" i="1"/>
  <c r="C7" i="1"/>
  <c r="S7" i="1"/>
  <c r="V7" i="1"/>
  <c r="C8" i="1"/>
  <c r="S8" i="1"/>
  <c r="V8" i="1"/>
  <c r="C9" i="1"/>
  <c r="S9" i="1"/>
  <c r="V9" i="1"/>
  <c r="C10" i="1"/>
  <c r="S10" i="1"/>
  <c r="V10" i="1"/>
  <c r="C11" i="1"/>
  <c r="S11" i="1"/>
  <c r="V11" i="1"/>
  <c r="C12" i="1"/>
  <c r="S12" i="1"/>
  <c r="V12" i="1"/>
  <c r="C13" i="1"/>
  <c r="S13" i="1"/>
  <c r="V13" i="1"/>
  <c r="C14" i="1"/>
  <c r="S14" i="1"/>
  <c r="V14" i="1"/>
  <c r="C15" i="1"/>
  <c r="S15" i="1"/>
  <c r="V15" i="1"/>
  <c r="V16" i="1"/>
  <c r="C17" i="1"/>
  <c r="S17" i="1"/>
  <c r="V17" i="1"/>
  <c r="C18" i="1"/>
  <c r="S18" i="1"/>
  <c r="V18" i="1"/>
  <c r="C19" i="1"/>
  <c r="S19" i="1"/>
  <c r="V19" i="1"/>
  <c r="C20" i="1"/>
  <c r="S20" i="1"/>
  <c r="V20" i="1"/>
  <c r="C21" i="1"/>
  <c r="S21" i="1"/>
  <c r="V21" i="1"/>
  <c r="C22" i="1"/>
  <c r="S22" i="1"/>
  <c r="V22" i="1"/>
  <c r="C23" i="1"/>
  <c r="S23" i="1"/>
  <c r="V23" i="1"/>
  <c r="C24" i="1"/>
  <c r="S24" i="1"/>
  <c r="V24" i="1"/>
  <c r="C25" i="1"/>
  <c r="S25" i="1"/>
  <c r="V25" i="1"/>
  <c r="C26" i="1"/>
  <c r="S26" i="1"/>
  <c r="V26" i="1"/>
  <c r="C27" i="1"/>
  <c r="V27" i="1"/>
  <c r="C28" i="1"/>
  <c r="S28" i="1"/>
  <c r="V28" i="1"/>
  <c r="C29" i="1"/>
  <c r="S29" i="1"/>
  <c r="V29" i="1"/>
  <c r="C31" i="1"/>
  <c r="S31" i="1"/>
  <c r="V31" i="1"/>
</calcChain>
</file>

<file path=xl/sharedStrings.xml><?xml version="1.0" encoding="utf-8"?>
<sst xmlns="http://schemas.openxmlformats.org/spreadsheetml/2006/main" count="11" uniqueCount="11">
  <si>
    <t>NL</t>
  </si>
  <si>
    <t>EX.BIM</t>
  </si>
  <si>
    <t>%</t>
  </si>
  <si>
    <t>portafolio</t>
  </si>
  <si>
    <t>%trab escritos</t>
  </si>
  <si>
    <t>participación</t>
  </si>
  <si>
    <t>exposición</t>
  </si>
  <si>
    <t>%exp y part</t>
  </si>
  <si>
    <t>%lectura</t>
  </si>
  <si>
    <t>PROM FIN</t>
  </si>
  <si>
    <t>cfin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</si>
</sst>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2"/>
      <color indexed="8"/>
      <name val="Helvetica Neue"/>
    </font>
    <font>
      <sz val="6"/>
      <color indexed="8"/>
      <name val="Helvetica Neue"/>
    </font>
    <font>
      <b/>
      <sz val="10"/>
      <color indexed="8"/>
      <name val="Arial"/>
    </font>
    <font>
      <b/>
      <sz val="10"/>
      <color indexed="8"/>
      <name val="Helv"/>
    </font>
    <font>
      <sz val="11"/>
      <color indexed="8"/>
      <name val="Helv"/>
    </font>
    <font>
      <b/>
      <sz val="9"/>
      <color indexed="8"/>
      <name val="Arial"/>
    </font>
    <font>
      <sz val="12"/>
      <color rgb="FF000000"/>
      <name val="Verdana"/>
      <family val="2"/>
    </font>
    <font>
      <b/>
      <sz val="8"/>
      <color indexed="8"/>
      <name val="Helvetica Neue"/>
    </font>
    <font>
      <b/>
      <sz val="6"/>
      <color indexed="8"/>
      <name val="Helv"/>
    </font>
    <font>
      <b/>
      <sz val="14"/>
      <color indexed="8"/>
      <name val="Helv"/>
    </font>
    <font>
      <sz val="12"/>
      <color rgb="FFFF0000"/>
      <name val="Verdana"/>
      <family val="2"/>
    </font>
    <font>
      <sz val="11"/>
      <color indexed="8"/>
      <name val="Arial"/>
    </font>
    <font>
      <sz val="6"/>
      <color indexed="8"/>
      <name val="Helv"/>
    </font>
    <font>
      <b/>
      <sz val="10"/>
      <color indexed="14"/>
      <name val="Helv"/>
    </font>
    <font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/>
    <xf numFmtId="0" fontId="1" fillId="0" borderId="0" xfId="0" applyFont="1" applyBorder="1" applyAlignment="1">
      <alignment textRotation="90"/>
    </xf>
    <xf numFmtId="0" fontId="2" fillId="0" borderId="0" xfId="0" applyFont="1" applyBorder="1" applyAlignment="1">
      <alignment textRotation="90"/>
    </xf>
    <xf numFmtId="0" fontId="3" fillId="0" borderId="2" xfId="0" applyFont="1" applyBorder="1" applyAlignment="1">
      <alignment textRotation="90"/>
    </xf>
    <xf numFmtId="0" fontId="3" fillId="2" borderId="3" xfId="0" applyFont="1" applyFill="1" applyBorder="1" applyAlignment="1">
      <alignment textRotation="90"/>
    </xf>
    <xf numFmtId="164" fontId="3" fillId="0" borderId="2" xfId="0" applyNumberFormat="1" applyFont="1" applyBorder="1" applyAlignment="1">
      <alignment textRotation="90"/>
    </xf>
    <xf numFmtId="164" fontId="3" fillId="0" borderId="3" xfId="0" applyNumberFormat="1" applyFont="1" applyBorder="1" applyAlignment="1">
      <alignment horizontal="center" textRotation="90"/>
    </xf>
    <xf numFmtId="0" fontId="3" fillId="0" borderId="3" xfId="0" applyNumberFormat="1" applyFont="1" applyBorder="1" applyAlignment="1">
      <alignment textRotation="90"/>
    </xf>
    <xf numFmtId="0" fontId="3" fillId="0" borderId="2" xfId="0" applyNumberFormat="1" applyFont="1" applyBorder="1" applyAlignment="1">
      <alignment textRotation="90"/>
    </xf>
    <xf numFmtId="0" fontId="3" fillId="0" borderId="3" xfId="0" applyNumberFormat="1" applyFont="1" applyBorder="1" applyAlignment="1">
      <alignment horizontal="center" textRotation="90"/>
    </xf>
    <xf numFmtId="0" fontId="4" fillId="0" borderId="9" xfId="0" applyNumberFormat="1" applyFont="1" applyBorder="1" applyAlignment="1"/>
    <xf numFmtId="0" fontId="7" fillId="0" borderId="10" xfId="0" applyFont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/>
    <xf numFmtId="164" fontId="4" fillId="4" borderId="9" xfId="0" applyNumberFormat="1" applyFont="1" applyFill="1" applyBorder="1" applyAlignment="1"/>
    <xf numFmtId="164" fontId="4" fillId="2" borderId="9" xfId="0" applyNumberFormat="1" applyFont="1" applyFill="1" applyBorder="1" applyAlignment="1"/>
    <xf numFmtId="164" fontId="4" fillId="0" borderId="9" xfId="0" applyNumberFormat="1" applyFont="1" applyBorder="1" applyAlignment="1"/>
    <xf numFmtId="0" fontId="4" fillId="3" borderId="9" xfId="0" applyNumberFormat="1" applyFont="1" applyFill="1" applyBorder="1" applyAlignment="1"/>
    <xf numFmtId="1" fontId="4" fillId="0" borderId="9" xfId="0" applyNumberFormat="1" applyFont="1" applyBorder="1" applyAlignment="1"/>
    <xf numFmtId="1" fontId="4" fillId="3" borderId="9" xfId="0" applyNumberFormat="1" applyFont="1" applyFill="1" applyBorder="1" applyAlignment="1"/>
    <xf numFmtId="1" fontId="4" fillId="3" borderId="12" xfId="0" applyNumberFormat="1" applyFont="1" applyFill="1" applyBorder="1" applyAlignment="1"/>
    <xf numFmtId="0" fontId="4" fillId="0" borderId="11" xfId="0" applyNumberFormat="1" applyFont="1" applyBorder="1" applyAlignment="1"/>
    <xf numFmtId="2" fontId="4" fillId="0" borderId="9" xfId="0" applyNumberFormat="1" applyFont="1" applyBorder="1" applyAlignment="1"/>
    <xf numFmtId="1" fontId="10" fillId="3" borderId="9" xfId="0" applyNumberFormat="1" applyFont="1" applyFill="1" applyBorder="1" applyAlignment="1"/>
    <xf numFmtId="0" fontId="11" fillId="0" borderId="10" xfId="0" applyFont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wrapText="1"/>
    </xf>
    <xf numFmtId="164" fontId="4" fillId="5" borderId="13" xfId="0" applyNumberFormat="1" applyFont="1" applyFill="1" applyBorder="1" applyAlignment="1"/>
    <xf numFmtId="1" fontId="10" fillId="3" borderId="13" xfId="0" applyNumberFormat="1" applyFont="1" applyFill="1" applyBorder="1" applyAlignment="1"/>
    <xf numFmtId="0" fontId="4" fillId="0" borderId="13" xfId="0" applyNumberFormat="1" applyFont="1" applyBorder="1" applyAlignment="1"/>
    <xf numFmtId="0" fontId="9" fillId="0" borderId="14" xfId="0" applyNumberFormat="1" applyFont="1" applyBorder="1" applyAlignment="1"/>
    <xf numFmtId="164" fontId="4" fillId="0" borderId="13" xfId="0" applyNumberFormat="1" applyFont="1" applyBorder="1" applyAlignment="1"/>
    <xf numFmtId="0" fontId="4" fillId="0" borderId="14" xfId="0" applyNumberFormat="1" applyFont="1" applyBorder="1" applyAlignment="1"/>
    <xf numFmtId="1" fontId="4" fillId="0" borderId="13" xfId="0" applyNumberFormat="1" applyFont="1" applyBorder="1" applyAlignment="1"/>
    <xf numFmtId="0" fontId="4" fillId="2" borderId="13" xfId="0" applyNumberFormat="1" applyFont="1" applyFill="1" applyBorder="1" applyAlignment="1"/>
    <xf numFmtId="0" fontId="9" fillId="2" borderId="14" xfId="0" applyNumberFormat="1" applyFont="1" applyFill="1" applyBorder="1" applyAlignment="1"/>
    <xf numFmtId="164" fontId="4" fillId="2" borderId="13" xfId="0" applyNumberFormat="1" applyFont="1" applyFill="1" applyBorder="1" applyAlignment="1"/>
    <xf numFmtId="1" fontId="4" fillId="2" borderId="13" xfId="0" applyNumberFormat="1" applyFont="1" applyFill="1" applyBorder="1" applyAlignment="1"/>
    <xf numFmtId="0" fontId="4" fillId="2" borderId="14" xfId="0" applyNumberFormat="1" applyFont="1" applyFill="1" applyBorder="1" applyAlignment="1"/>
    <xf numFmtId="1" fontId="10" fillId="4" borderId="13" xfId="0" applyNumberFormat="1" applyFont="1" applyFill="1" applyBorder="1" applyAlignment="1"/>
    <xf numFmtId="1" fontId="5" fillId="0" borderId="16" xfId="0" applyNumberFormat="1" applyFont="1" applyBorder="1" applyAlignment="1"/>
    <xf numFmtId="1" fontId="13" fillId="0" borderId="16" xfId="0" applyNumberFormat="1" applyFont="1" applyBorder="1" applyAlignment="1"/>
    <xf numFmtId="1" fontId="5" fillId="2" borderId="16" xfId="0" applyNumberFormat="1" applyFont="1" applyFill="1" applyBorder="1" applyAlignment="1"/>
    <xf numFmtId="164" fontId="5" fillId="0" borderId="16" xfId="0" applyNumberFormat="1" applyFont="1" applyBorder="1" applyAlignment="1"/>
    <xf numFmtId="164" fontId="5" fillId="0" borderId="17" xfId="0" applyNumberFormat="1" applyFont="1" applyBorder="1" applyAlignment="1"/>
    <xf numFmtId="164" fontId="5" fillId="0" borderId="18" xfId="0" applyNumberFormat="1" applyFont="1" applyBorder="1" applyAlignment="1"/>
    <xf numFmtId="164" fontId="5" fillId="0" borderId="19" xfId="0" applyNumberFormat="1" applyFont="1" applyBorder="1" applyAlignment="1"/>
    <xf numFmtId="1" fontId="14" fillId="0" borderId="13" xfId="0" applyNumberFormat="1" applyFont="1" applyBorder="1" applyAlignment="1"/>
    <xf numFmtId="1" fontId="5" fillId="0" borderId="20" xfId="0" applyNumberFormat="1" applyFont="1" applyBorder="1" applyAlignment="1"/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1" fillId="2" borderId="0" xfId="0" applyNumberFormat="1" applyFont="1" applyFill="1" applyAlignment="1">
      <alignment vertical="top"/>
    </xf>
    <xf numFmtId="0" fontId="4" fillId="0" borderId="13" xfId="0" applyNumberFormat="1" applyFont="1" applyFill="1" applyBorder="1" applyAlignment="1"/>
    <xf numFmtId="0" fontId="9" fillId="0" borderId="14" xfId="0" applyNumberFormat="1" applyFont="1" applyFill="1" applyBorder="1" applyAlignment="1"/>
    <xf numFmtId="0" fontId="9" fillId="0" borderId="15" xfId="0" applyNumberFormat="1" applyFont="1" applyFill="1" applyBorder="1" applyAlignment="1"/>
    <xf numFmtId="0" fontId="9" fillId="0" borderId="11" xfId="0" applyNumberFormat="1" applyFont="1" applyFill="1" applyBorder="1" applyAlignment="1"/>
    <xf numFmtId="164" fontId="4" fillId="0" borderId="13" xfId="0" applyNumberFormat="1" applyFont="1" applyFill="1" applyBorder="1" applyAlignment="1"/>
    <xf numFmtId="164" fontId="4" fillId="0" borderId="9" xfId="0" applyNumberFormat="1" applyFont="1" applyFill="1" applyBorder="1" applyAlignment="1"/>
    <xf numFmtId="164" fontId="12" fillId="0" borderId="13" xfId="0" applyNumberFormat="1" applyFont="1" applyFill="1" applyBorder="1" applyAlignment="1"/>
    <xf numFmtId="1" fontId="4" fillId="0" borderId="13" xfId="0" applyNumberFormat="1" applyFont="1" applyFill="1" applyBorder="1" applyAlignment="1"/>
    <xf numFmtId="0" fontId="4" fillId="0" borderId="14" xfId="0" applyNumberFormat="1" applyFont="1" applyFill="1" applyBorder="1" applyAlignment="1"/>
    <xf numFmtId="1" fontId="4" fillId="0" borderId="15" xfId="0" applyNumberFormat="1" applyFont="1" applyFill="1" applyBorder="1" applyAlignment="1"/>
    <xf numFmtId="1" fontId="4" fillId="0" borderId="11" xfId="0" applyNumberFormat="1" applyFont="1" applyFill="1" applyBorder="1" applyAlignment="1"/>
    <xf numFmtId="1" fontId="4" fillId="0" borderId="14" xfId="0" applyNumberFormat="1" applyFont="1" applyFill="1" applyBorder="1" applyAlignment="1"/>
    <xf numFmtId="0" fontId="15" fillId="0" borderId="10" xfId="0" applyFont="1" applyBorder="1" applyAlignment="1">
      <alignment horizontal="center" vertical="center" wrapText="1"/>
    </xf>
    <xf numFmtId="0" fontId="0" fillId="0" borderId="0" xfId="0" applyFill="1"/>
    <xf numFmtId="0" fontId="4" fillId="6" borderId="13" xfId="0" applyNumberFormat="1" applyFont="1" applyFill="1" applyBorder="1" applyAlignment="1"/>
    <xf numFmtId="0" fontId="7" fillId="6" borderId="10" xfId="0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/>
    <xf numFmtId="164" fontId="4" fillId="6" borderId="9" xfId="0" applyNumberFormat="1" applyFont="1" applyFill="1" applyBorder="1" applyAlignment="1"/>
    <xf numFmtId="164" fontId="4" fillId="6" borderId="13" xfId="0" applyNumberFormat="1" applyFont="1" applyFill="1" applyBorder="1" applyAlignment="1"/>
    <xf numFmtId="0" fontId="4" fillId="6" borderId="9" xfId="0" applyNumberFormat="1" applyFont="1" applyFill="1" applyBorder="1" applyAlignment="1"/>
    <xf numFmtId="1" fontId="4" fillId="6" borderId="13" xfId="0" applyNumberFormat="1" applyFont="1" applyFill="1" applyBorder="1" applyAlignment="1"/>
    <xf numFmtId="1" fontId="4" fillId="6" borderId="9" xfId="0" applyNumberFormat="1" applyFont="1" applyFill="1" applyBorder="1" applyAlignment="1"/>
    <xf numFmtId="1" fontId="4" fillId="6" borderId="12" xfId="0" applyNumberFormat="1" applyFont="1" applyFill="1" applyBorder="1" applyAlignment="1"/>
    <xf numFmtId="0" fontId="4" fillId="6" borderId="14" xfId="0" applyNumberFormat="1" applyFont="1" applyFill="1" applyBorder="1" applyAlignment="1"/>
    <xf numFmtId="2" fontId="4" fillId="6" borderId="9" xfId="0" applyNumberFormat="1" applyFont="1" applyFill="1" applyBorder="1" applyAlignment="1"/>
    <xf numFmtId="1" fontId="10" fillId="6" borderId="13" xfId="0" applyNumberFormat="1" applyFont="1" applyFill="1" applyBorder="1" applyAlignment="1"/>
    <xf numFmtId="0" fontId="4" fillId="3" borderId="4" xfId="0" applyNumberFormat="1" applyFont="1" applyFill="1" applyBorder="1" applyAlignment="1">
      <alignment horizontal="center" textRotation="90"/>
    </xf>
    <xf numFmtId="0" fontId="4" fillId="3" borderId="5" xfId="0" applyNumberFormat="1" applyFont="1" applyFill="1" applyBorder="1" applyAlignment="1">
      <alignment horizontal="center" textRotation="90"/>
    </xf>
    <xf numFmtId="0" fontId="4" fillId="3" borderId="7" xfId="0" applyNumberFormat="1" applyFont="1" applyFill="1" applyBorder="1" applyAlignment="1">
      <alignment horizontal="center" textRotation="90"/>
    </xf>
    <xf numFmtId="0" fontId="4" fillId="3" borderId="8" xfId="0" applyNumberFormat="1" applyFont="1" applyFill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4" fillId="0" borderId="4" xfId="0" applyNumberFormat="1" applyFont="1" applyBorder="1" applyAlignment="1">
      <alignment horizontal="center" textRotation="90"/>
    </xf>
    <xf numFmtId="164" fontId="6" fillId="0" borderId="4" xfId="0" applyNumberFormat="1" applyFont="1" applyBorder="1" applyAlignment="1">
      <alignment horizontal="center" textRotation="90" wrapText="1"/>
    </xf>
    <xf numFmtId="164" fontId="3" fillId="0" borderId="4" xfId="0" applyNumberFormat="1" applyFont="1" applyBorder="1" applyAlignment="1">
      <alignment horizontal="center" textRotation="90" wrapText="1"/>
    </xf>
    <xf numFmtId="0" fontId="3" fillId="0" borderId="4" xfId="0" applyNumberFormat="1" applyFont="1" applyBorder="1" applyAlignment="1">
      <alignment horizontal="center" textRotation="90"/>
    </xf>
    <xf numFmtId="164" fontId="3" fillId="0" borderId="5" xfId="0" applyNumberFormat="1" applyFont="1" applyBorder="1" applyAlignment="1">
      <alignment horizontal="center" textRotation="90"/>
    </xf>
    <xf numFmtId="164" fontId="3" fillId="0" borderId="7" xfId="0" applyNumberFormat="1" applyFont="1" applyBorder="1" applyAlignment="1">
      <alignment horizontal="center" textRotation="90"/>
    </xf>
    <xf numFmtId="164" fontId="3" fillId="0" borderId="8" xfId="0" applyNumberFormat="1" applyFont="1" applyBorder="1" applyAlignment="1">
      <alignment horizontal="center" textRotation="90"/>
    </xf>
    <xf numFmtId="164" fontId="3" fillId="0" borderId="4" xfId="0" applyNumberFormat="1" applyFont="1" applyBorder="1" applyAlignment="1">
      <alignment horizontal="center" textRotation="90"/>
    </xf>
    <xf numFmtId="0" fontId="4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3" fillId="4" borderId="6" xfId="0" applyNumberFormat="1" applyFont="1" applyFill="1" applyBorder="1" applyAlignment="1">
      <alignment horizontal="center" textRotation="90"/>
    </xf>
    <xf numFmtId="0" fontId="3" fillId="2" borderId="4" xfId="0" applyNumberFormat="1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="85" zoomScaleNormal="85" workbookViewId="0">
      <selection activeCell="AG27" sqref="AG27"/>
    </sheetView>
  </sheetViews>
  <sheetFormatPr baseColWidth="10" defaultRowHeight="15"/>
  <cols>
    <col min="1" max="1" width="3.5703125" style="49" customWidth="1"/>
    <col min="2" max="2" width="10.85546875" style="49" customWidth="1"/>
    <col min="3" max="3" width="5.5703125" style="49" customWidth="1"/>
    <col min="4" max="4" width="2.7109375" style="50" customWidth="1"/>
    <col min="5" max="5" width="9" style="49" customWidth="1"/>
    <col min="6" max="6" width="4.42578125" style="51" customWidth="1"/>
    <col min="7" max="9" width="4.42578125" style="49" customWidth="1"/>
    <col min="10" max="10" width="2.140625" style="49" customWidth="1"/>
    <col min="11" max="15" width="4.42578125" style="49" hidden="1" customWidth="1"/>
    <col min="16" max="16" width="5.85546875" style="49" customWidth="1"/>
    <col min="17" max="17" width="6.85546875" style="49" customWidth="1"/>
    <col min="18" max="18" width="6.42578125" style="49" customWidth="1"/>
    <col min="19" max="19" width="6.85546875" style="49" customWidth="1"/>
    <col min="20" max="20" width="6.140625" style="49" customWidth="1"/>
    <col min="21" max="21" width="4.5703125" style="49" customWidth="1"/>
    <col min="22" max="22" width="11.5703125" style="49" customWidth="1"/>
    <col min="23" max="23" width="9.140625" style="49" customWidth="1"/>
  </cols>
  <sheetData>
    <row r="1" spans="1:23" ht="15.75">
      <c r="A1" s="1"/>
      <c r="B1" s="2"/>
      <c r="C1" s="2"/>
      <c r="D1" s="3"/>
      <c r="E1" s="4"/>
      <c r="F1" s="5"/>
      <c r="G1" s="6"/>
      <c r="H1" s="7"/>
      <c r="I1" s="8"/>
      <c r="J1" s="9"/>
      <c r="K1" s="9"/>
      <c r="L1" s="10"/>
      <c r="M1" s="10"/>
      <c r="N1" s="10"/>
      <c r="O1" s="7"/>
      <c r="P1" s="2"/>
      <c r="Q1" s="2"/>
      <c r="R1" s="2"/>
      <c r="S1" s="2"/>
      <c r="T1" s="2"/>
      <c r="U1" s="2"/>
      <c r="V1" s="2"/>
      <c r="W1" s="2"/>
    </row>
    <row r="2" spans="1:23">
      <c r="A2" s="94" t="s">
        <v>0</v>
      </c>
      <c r="B2" s="95" t="s">
        <v>1</v>
      </c>
      <c r="C2" s="79" t="s">
        <v>2</v>
      </c>
      <c r="D2" s="96"/>
      <c r="E2" s="99" t="s">
        <v>3</v>
      </c>
      <c r="F2" s="100"/>
      <c r="G2" s="90"/>
      <c r="H2" s="93"/>
      <c r="I2" s="93"/>
      <c r="J2" s="90"/>
      <c r="K2" s="90"/>
      <c r="L2" s="87"/>
      <c r="M2" s="87"/>
      <c r="N2" s="88"/>
      <c r="O2" s="89"/>
      <c r="P2" s="79" t="s">
        <v>4</v>
      </c>
      <c r="Q2" s="86" t="s">
        <v>5</v>
      </c>
      <c r="R2" s="86" t="s">
        <v>6</v>
      </c>
      <c r="S2" s="79" t="s">
        <v>7</v>
      </c>
      <c r="T2" s="80" t="s">
        <v>8</v>
      </c>
      <c r="U2" s="83"/>
      <c r="V2" s="86" t="s">
        <v>9</v>
      </c>
      <c r="W2" s="79" t="s">
        <v>10</v>
      </c>
    </row>
    <row r="3" spans="1:23">
      <c r="A3" s="94"/>
      <c r="B3" s="95"/>
      <c r="C3" s="79"/>
      <c r="D3" s="97"/>
      <c r="E3" s="99"/>
      <c r="F3" s="100"/>
      <c r="G3" s="91"/>
      <c r="H3" s="93"/>
      <c r="I3" s="93"/>
      <c r="J3" s="91"/>
      <c r="K3" s="91"/>
      <c r="L3" s="87"/>
      <c r="M3" s="87"/>
      <c r="N3" s="88"/>
      <c r="O3" s="89"/>
      <c r="P3" s="79"/>
      <c r="Q3" s="86"/>
      <c r="R3" s="86"/>
      <c r="S3" s="79"/>
      <c r="T3" s="81"/>
      <c r="U3" s="84"/>
      <c r="V3" s="86"/>
      <c r="W3" s="79"/>
    </row>
    <row r="4" spans="1:23">
      <c r="A4" s="94"/>
      <c r="B4" s="95"/>
      <c r="C4" s="79"/>
      <c r="D4" s="97"/>
      <c r="E4" s="99"/>
      <c r="F4" s="100"/>
      <c r="G4" s="91"/>
      <c r="H4" s="93"/>
      <c r="I4" s="93"/>
      <c r="J4" s="91"/>
      <c r="K4" s="91"/>
      <c r="L4" s="87"/>
      <c r="M4" s="87"/>
      <c r="N4" s="88"/>
      <c r="O4" s="89"/>
      <c r="P4" s="79"/>
      <c r="Q4" s="86"/>
      <c r="R4" s="86"/>
      <c r="S4" s="79"/>
      <c r="T4" s="81"/>
      <c r="U4" s="84"/>
      <c r="V4" s="86"/>
      <c r="W4" s="79"/>
    </row>
    <row r="5" spans="1:23" ht="15.75" thickBot="1">
      <c r="A5" s="94"/>
      <c r="B5" s="95"/>
      <c r="C5" s="79"/>
      <c r="D5" s="98"/>
      <c r="E5" s="99"/>
      <c r="F5" s="100"/>
      <c r="G5" s="92"/>
      <c r="H5" s="93"/>
      <c r="I5" s="93"/>
      <c r="J5" s="92"/>
      <c r="K5" s="92"/>
      <c r="L5" s="87"/>
      <c r="M5" s="87"/>
      <c r="N5" s="88"/>
      <c r="O5" s="89"/>
      <c r="P5" s="79"/>
      <c r="Q5" s="86"/>
      <c r="R5" s="86"/>
      <c r="S5" s="79"/>
      <c r="T5" s="82"/>
      <c r="U5" s="85"/>
      <c r="V5" s="86"/>
      <c r="W5" s="79"/>
    </row>
    <row r="6" spans="1:23" ht="20.25" thickBot="1">
      <c r="A6" s="11">
        <v>1</v>
      </c>
      <c r="B6" s="12">
        <v>8</v>
      </c>
      <c r="C6" s="13">
        <f>B6*4</f>
        <v>32</v>
      </c>
      <c r="D6" s="14">
        <v>1</v>
      </c>
      <c r="E6" s="15">
        <v>10</v>
      </c>
      <c r="F6" s="16"/>
      <c r="G6" s="17"/>
      <c r="H6" s="17"/>
      <c r="I6" s="17"/>
      <c r="J6" s="17"/>
      <c r="K6" s="17"/>
      <c r="L6" s="17"/>
      <c r="M6" s="17"/>
      <c r="N6" s="17"/>
      <c r="O6" s="17"/>
      <c r="P6" s="18">
        <v>8</v>
      </c>
      <c r="Q6" s="19">
        <v>10</v>
      </c>
      <c r="R6" s="19">
        <v>5</v>
      </c>
      <c r="S6" s="20">
        <f>(SUM(Q6+R6)/2)*1.5</f>
        <v>11.25</v>
      </c>
      <c r="T6" s="21">
        <v>10</v>
      </c>
      <c r="U6" s="22">
        <v>1</v>
      </c>
      <c r="V6" s="23">
        <f>SUM(C6+E6+P6+S6+T6)</f>
        <v>71.25</v>
      </c>
      <c r="W6" s="24">
        <v>7</v>
      </c>
    </row>
    <row r="7" spans="1:23" ht="20.25" thickBot="1">
      <c r="A7" s="52">
        <v>2</v>
      </c>
      <c r="B7" s="64">
        <v>8</v>
      </c>
      <c r="C7" s="26">
        <f t="shared" ref="C7:C31" si="0">B7*4</f>
        <v>32</v>
      </c>
      <c r="D7" s="53">
        <v>2</v>
      </c>
      <c r="E7" s="15">
        <v>10</v>
      </c>
      <c r="F7" s="16"/>
      <c r="G7" s="56"/>
      <c r="H7" s="57"/>
      <c r="I7" s="56"/>
      <c r="J7" s="56"/>
      <c r="K7" s="17"/>
      <c r="L7" s="17"/>
      <c r="M7" s="27"/>
      <c r="N7" s="27"/>
      <c r="O7" s="27"/>
      <c r="P7" s="18">
        <v>25</v>
      </c>
      <c r="Q7" s="52">
        <v>10</v>
      </c>
      <c r="R7" s="19">
        <v>10</v>
      </c>
      <c r="S7" s="20">
        <f t="shared" ref="S7:S31" si="1">(SUM(Q7+R7)/2)*1.5</f>
        <v>15</v>
      </c>
      <c r="T7" s="21">
        <v>10</v>
      </c>
      <c r="U7" s="60">
        <v>2</v>
      </c>
      <c r="V7" s="23">
        <f t="shared" ref="V7:V31" si="2">SUM(C7+E7+P7+S7+T7)</f>
        <v>92</v>
      </c>
      <c r="W7" s="28">
        <v>9</v>
      </c>
    </row>
    <row r="8" spans="1:23" ht="20.25" thickBot="1">
      <c r="A8" s="52">
        <v>3</v>
      </c>
      <c r="B8" s="12">
        <v>8.3000000000000007</v>
      </c>
      <c r="C8" s="26">
        <f t="shared" si="0"/>
        <v>33.200000000000003</v>
      </c>
      <c r="D8" s="53">
        <v>3</v>
      </c>
      <c r="E8" s="15">
        <v>10</v>
      </c>
      <c r="F8" s="16"/>
      <c r="G8" s="56"/>
      <c r="H8" s="57"/>
      <c r="I8" s="56"/>
      <c r="J8" s="56"/>
      <c r="K8" s="17"/>
      <c r="L8" s="17"/>
      <c r="M8" s="27"/>
      <c r="N8" s="27"/>
      <c r="O8" s="27"/>
      <c r="P8" s="18">
        <v>13</v>
      </c>
      <c r="Q8" s="59">
        <v>10</v>
      </c>
      <c r="R8" s="19">
        <v>10</v>
      </c>
      <c r="S8" s="20">
        <f t="shared" si="1"/>
        <v>15</v>
      </c>
      <c r="T8" s="21">
        <v>0</v>
      </c>
      <c r="U8" s="60">
        <v>3</v>
      </c>
      <c r="V8" s="23">
        <f t="shared" si="2"/>
        <v>71.2</v>
      </c>
      <c r="W8" s="28">
        <v>7</v>
      </c>
    </row>
    <row r="9" spans="1:23" ht="20.25" thickBot="1">
      <c r="A9" s="52">
        <v>4</v>
      </c>
      <c r="B9" s="12">
        <v>8.6</v>
      </c>
      <c r="C9" s="26">
        <f t="shared" si="0"/>
        <v>34.4</v>
      </c>
      <c r="D9" s="53">
        <v>4</v>
      </c>
      <c r="E9" s="15">
        <v>10</v>
      </c>
      <c r="F9" s="16"/>
      <c r="G9" s="56"/>
      <c r="H9" s="57"/>
      <c r="I9" s="56"/>
      <c r="J9" s="56"/>
      <c r="K9" s="17"/>
      <c r="L9" s="17"/>
      <c r="M9" s="27"/>
      <c r="N9" s="27"/>
      <c r="O9" s="27"/>
      <c r="P9" s="18">
        <v>25</v>
      </c>
      <c r="Q9" s="52">
        <v>10</v>
      </c>
      <c r="R9" s="19">
        <v>10</v>
      </c>
      <c r="S9" s="20">
        <f t="shared" si="1"/>
        <v>15</v>
      </c>
      <c r="T9" s="21">
        <v>10</v>
      </c>
      <c r="U9" s="60">
        <v>4</v>
      </c>
      <c r="V9" s="23">
        <f t="shared" si="2"/>
        <v>94.4</v>
      </c>
      <c r="W9" s="28">
        <v>9</v>
      </c>
    </row>
    <row r="10" spans="1:23" ht="20.25" thickBot="1">
      <c r="A10" s="52">
        <v>5</v>
      </c>
      <c r="B10" s="64">
        <v>8.3000000000000007</v>
      </c>
      <c r="C10" s="26">
        <f t="shared" si="0"/>
        <v>33.200000000000003</v>
      </c>
      <c r="D10" s="53">
        <v>5</v>
      </c>
      <c r="E10" s="15">
        <v>10</v>
      </c>
      <c r="F10" s="16"/>
      <c r="G10" s="56"/>
      <c r="H10" s="57"/>
      <c r="I10" s="56"/>
      <c r="J10" s="56"/>
      <c r="K10" s="17"/>
      <c r="L10" s="17"/>
      <c r="M10" s="27"/>
      <c r="N10" s="27"/>
      <c r="O10" s="27"/>
      <c r="P10" s="18">
        <v>23</v>
      </c>
      <c r="Q10" s="59">
        <v>10</v>
      </c>
      <c r="R10" s="19">
        <v>10</v>
      </c>
      <c r="S10" s="20">
        <f t="shared" si="1"/>
        <v>15</v>
      </c>
      <c r="T10" s="21">
        <v>10</v>
      </c>
      <c r="U10" s="60">
        <v>5</v>
      </c>
      <c r="V10" s="23">
        <f t="shared" si="2"/>
        <v>91.2</v>
      </c>
      <c r="W10" s="28">
        <v>9</v>
      </c>
    </row>
    <row r="11" spans="1:23" ht="20.25" thickBot="1">
      <c r="A11" s="52">
        <v>6</v>
      </c>
      <c r="B11" s="12">
        <v>9</v>
      </c>
      <c r="C11" s="26">
        <f t="shared" si="0"/>
        <v>36</v>
      </c>
      <c r="D11" s="54">
        <v>6</v>
      </c>
      <c r="E11" s="15">
        <v>10</v>
      </c>
      <c r="F11" s="16"/>
      <c r="G11" s="56"/>
      <c r="H11" s="57"/>
      <c r="I11" s="58"/>
      <c r="J11" s="56"/>
      <c r="K11" s="17"/>
      <c r="L11" s="17"/>
      <c r="M11" s="27"/>
      <c r="N11" s="27"/>
      <c r="O11" s="27"/>
      <c r="P11" s="18">
        <v>23</v>
      </c>
      <c r="Q11" s="52">
        <v>10</v>
      </c>
      <c r="R11" s="19">
        <v>10</v>
      </c>
      <c r="S11" s="20">
        <f t="shared" si="1"/>
        <v>15</v>
      </c>
      <c r="T11" s="21">
        <v>10</v>
      </c>
      <c r="U11" s="61">
        <v>6</v>
      </c>
      <c r="V11" s="23">
        <f t="shared" si="2"/>
        <v>94</v>
      </c>
      <c r="W11" s="28">
        <v>9</v>
      </c>
    </row>
    <row r="12" spans="1:23" ht="20.25" thickBot="1">
      <c r="A12" s="52">
        <v>7</v>
      </c>
      <c r="B12" s="12">
        <v>7.3</v>
      </c>
      <c r="C12" s="26">
        <f t="shared" si="0"/>
        <v>29.2</v>
      </c>
      <c r="D12" s="55">
        <v>7</v>
      </c>
      <c r="E12" s="15">
        <v>10</v>
      </c>
      <c r="F12" s="16"/>
      <c r="G12" s="56"/>
      <c r="H12" s="57"/>
      <c r="I12" s="56"/>
      <c r="J12" s="56"/>
      <c r="K12" s="17"/>
      <c r="L12" s="17"/>
      <c r="M12" s="27"/>
      <c r="N12" s="27"/>
      <c r="O12" s="27"/>
      <c r="P12" s="18">
        <v>14</v>
      </c>
      <c r="Q12" s="52">
        <v>10</v>
      </c>
      <c r="R12" s="19">
        <v>10</v>
      </c>
      <c r="S12" s="20">
        <f t="shared" si="1"/>
        <v>15</v>
      </c>
      <c r="T12" s="21">
        <v>10</v>
      </c>
      <c r="U12" s="62">
        <v>7</v>
      </c>
      <c r="V12" s="23">
        <f t="shared" si="2"/>
        <v>78.2</v>
      </c>
      <c r="W12" s="28">
        <v>8</v>
      </c>
    </row>
    <row r="13" spans="1:23" ht="20.25" thickBot="1">
      <c r="A13" s="52">
        <v>8</v>
      </c>
      <c r="B13" s="12">
        <v>8</v>
      </c>
      <c r="C13" s="26">
        <f t="shared" si="0"/>
        <v>32</v>
      </c>
      <c r="D13" s="53">
        <v>8</v>
      </c>
      <c r="E13" s="15">
        <v>10</v>
      </c>
      <c r="F13" s="16"/>
      <c r="G13" s="56"/>
      <c r="H13" s="57"/>
      <c r="I13" s="56"/>
      <c r="J13" s="56"/>
      <c r="K13" s="17"/>
      <c r="L13" s="17"/>
      <c r="M13" s="27"/>
      <c r="N13" s="27"/>
      <c r="O13" s="27"/>
      <c r="P13" s="18">
        <v>17</v>
      </c>
      <c r="Q13" s="52">
        <v>10</v>
      </c>
      <c r="R13" s="19">
        <v>10</v>
      </c>
      <c r="S13" s="20">
        <f t="shared" si="1"/>
        <v>15</v>
      </c>
      <c r="T13" s="21">
        <v>0</v>
      </c>
      <c r="U13" s="60">
        <v>8</v>
      </c>
      <c r="V13" s="23">
        <f t="shared" si="2"/>
        <v>74</v>
      </c>
      <c r="W13" s="28">
        <v>7</v>
      </c>
    </row>
    <row r="14" spans="1:23" ht="20.25" thickBot="1">
      <c r="A14" s="52">
        <v>9</v>
      </c>
      <c r="B14" s="12">
        <v>7.3</v>
      </c>
      <c r="C14" s="26">
        <f t="shared" si="0"/>
        <v>29.2</v>
      </c>
      <c r="D14" s="53">
        <v>9</v>
      </c>
      <c r="E14" s="15">
        <v>10</v>
      </c>
      <c r="F14" s="16"/>
      <c r="G14" s="56"/>
      <c r="H14" s="57"/>
      <c r="I14" s="56"/>
      <c r="J14" s="56"/>
      <c r="K14" s="17"/>
      <c r="L14" s="17"/>
      <c r="M14" s="27"/>
      <c r="N14" s="27"/>
      <c r="O14" s="27"/>
      <c r="P14" s="18">
        <v>24</v>
      </c>
      <c r="Q14" s="52">
        <v>10</v>
      </c>
      <c r="R14" s="19">
        <v>10</v>
      </c>
      <c r="S14" s="20">
        <f t="shared" si="1"/>
        <v>15</v>
      </c>
      <c r="T14" s="21">
        <v>10</v>
      </c>
      <c r="U14" s="63">
        <v>9</v>
      </c>
      <c r="V14" s="23">
        <f t="shared" si="2"/>
        <v>88.2</v>
      </c>
      <c r="W14" s="28">
        <v>9</v>
      </c>
    </row>
    <row r="15" spans="1:23" ht="20.25" thickBot="1">
      <c r="A15" s="29">
        <v>10</v>
      </c>
      <c r="B15" s="12">
        <v>8.6</v>
      </c>
      <c r="C15" s="26">
        <f t="shared" si="0"/>
        <v>34.4</v>
      </c>
      <c r="D15" s="30">
        <v>10</v>
      </c>
      <c r="E15" s="15">
        <v>10</v>
      </c>
      <c r="F15" s="16"/>
      <c r="G15" s="56"/>
      <c r="H15" s="57"/>
      <c r="I15" s="56"/>
      <c r="J15" s="56"/>
      <c r="K15" s="17"/>
      <c r="L15" s="17"/>
      <c r="M15" s="27"/>
      <c r="N15" s="27"/>
      <c r="O15" s="31"/>
      <c r="P15" s="18">
        <v>23</v>
      </c>
      <c r="Q15" s="29">
        <v>10</v>
      </c>
      <c r="R15" s="19">
        <v>10</v>
      </c>
      <c r="S15" s="20">
        <f t="shared" si="1"/>
        <v>15</v>
      </c>
      <c r="T15" s="21">
        <v>10</v>
      </c>
      <c r="U15" s="60">
        <v>10</v>
      </c>
      <c r="V15" s="23">
        <f t="shared" si="2"/>
        <v>92.4</v>
      </c>
      <c r="W15" s="28">
        <v>9</v>
      </c>
    </row>
    <row r="16" spans="1:23" s="65" customFormat="1" ht="20.25" thickBot="1">
      <c r="A16" s="66">
        <v>11</v>
      </c>
      <c r="B16" s="67"/>
      <c r="C16" s="68"/>
      <c r="D16" s="69">
        <v>11</v>
      </c>
      <c r="E16" s="70"/>
      <c r="F16" s="70"/>
      <c r="G16" s="71"/>
      <c r="H16" s="70"/>
      <c r="I16" s="71"/>
      <c r="J16" s="71"/>
      <c r="K16" s="70"/>
      <c r="L16" s="70"/>
      <c r="M16" s="71"/>
      <c r="N16" s="71"/>
      <c r="O16" s="71"/>
      <c r="P16" s="72"/>
      <c r="Q16" s="73"/>
      <c r="R16" s="74"/>
      <c r="S16" s="74"/>
      <c r="T16" s="75"/>
      <c r="U16" s="76">
        <v>11</v>
      </c>
      <c r="V16" s="77">
        <f t="shared" si="2"/>
        <v>0</v>
      </c>
      <c r="W16" s="78"/>
    </row>
    <row r="17" spans="1:23" ht="20.25" thickBot="1">
      <c r="A17" s="29">
        <v>12</v>
      </c>
      <c r="B17" s="12">
        <v>7.6</v>
      </c>
      <c r="C17" s="26">
        <f t="shared" si="0"/>
        <v>30.4</v>
      </c>
      <c r="D17" s="30">
        <v>12</v>
      </c>
      <c r="E17" s="15">
        <v>10</v>
      </c>
      <c r="F17" s="16"/>
      <c r="G17" s="56"/>
      <c r="H17" s="57"/>
      <c r="I17" s="56"/>
      <c r="J17" s="56"/>
      <c r="K17" s="17"/>
      <c r="L17" s="17"/>
      <c r="M17" s="27"/>
      <c r="N17" s="27"/>
      <c r="O17" s="31"/>
      <c r="P17" s="18">
        <v>21</v>
      </c>
      <c r="Q17" s="33">
        <v>10</v>
      </c>
      <c r="R17" s="19">
        <v>10</v>
      </c>
      <c r="S17" s="20">
        <f t="shared" si="1"/>
        <v>15</v>
      </c>
      <c r="T17" s="21">
        <v>10</v>
      </c>
      <c r="U17" s="32">
        <v>12</v>
      </c>
      <c r="V17" s="23">
        <f t="shared" si="2"/>
        <v>86.4</v>
      </c>
      <c r="W17" s="28">
        <v>9</v>
      </c>
    </row>
    <row r="18" spans="1:23" ht="20.25" thickBot="1">
      <c r="A18" s="29">
        <v>13</v>
      </c>
      <c r="B18" s="12">
        <v>9</v>
      </c>
      <c r="C18" s="26">
        <f t="shared" si="0"/>
        <v>36</v>
      </c>
      <c r="D18" s="30">
        <v>13</v>
      </c>
      <c r="E18" s="15">
        <v>10</v>
      </c>
      <c r="F18" s="16"/>
      <c r="G18" s="56"/>
      <c r="H18" s="57"/>
      <c r="I18" s="56"/>
      <c r="J18" s="56"/>
      <c r="K18" s="17"/>
      <c r="L18" s="17"/>
      <c r="M18" s="27"/>
      <c r="N18" s="27"/>
      <c r="O18" s="31"/>
      <c r="P18" s="18">
        <v>25</v>
      </c>
      <c r="Q18" s="29">
        <v>10</v>
      </c>
      <c r="R18" s="19">
        <v>10</v>
      </c>
      <c r="S18" s="20">
        <f t="shared" si="1"/>
        <v>15</v>
      </c>
      <c r="T18" s="21">
        <v>10</v>
      </c>
      <c r="U18" s="32">
        <v>13</v>
      </c>
      <c r="V18" s="23">
        <f t="shared" si="2"/>
        <v>96</v>
      </c>
      <c r="W18" s="28">
        <v>10</v>
      </c>
    </row>
    <row r="19" spans="1:23" ht="20.25" thickBot="1">
      <c r="A19" s="29">
        <v>14</v>
      </c>
      <c r="B19" s="25">
        <v>6.3</v>
      </c>
      <c r="C19" s="26">
        <f t="shared" si="0"/>
        <v>25.2</v>
      </c>
      <c r="D19" s="30">
        <v>14</v>
      </c>
      <c r="E19" s="15">
        <v>10</v>
      </c>
      <c r="F19" s="16"/>
      <c r="G19" s="56"/>
      <c r="H19" s="57"/>
      <c r="I19" s="56"/>
      <c r="J19" s="56"/>
      <c r="K19" s="17"/>
      <c r="L19" s="17"/>
      <c r="M19" s="27"/>
      <c r="N19" s="27"/>
      <c r="O19" s="31"/>
      <c r="P19" s="18">
        <v>24</v>
      </c>
      <c r="Q19" s="33">
        <v>10</v>
      </c>
      <c r="R19" s="19">
        <v>10</v>
      </c>
      <c r="S19" s="20">
        <f t="shared" si="1"/>
        <v>15</v>
      </c>
      <c r="T19" s="21">
        <v>10</v>
      </c>
      <c r="U19" s="32">
        <v>14</v>
      </c>
      <c r="V19" s="23">
        <f t="shared" si="2"/>
        <v>84.2</v>
      </c>
      <c r="W19" s="28">
        <v>8</v>
      </c>
    </row>
    <row r="20" spans="1:23" ht="20.25" thickBot="1">
      <c r="A20" s="29">
        <v>15</v>
      </c>
      <c r="B20" s="12">
        <v>8</v>
      </c>
      <c r="C20" s="26">
        <f t="shared" si="0"/>
        <v>32</v>
      </c>
      <c r="D20" s="30">
        <v>15</v>
      </c>
      <c r="E20" s="15">
        <v>10</v>
      </c>
      <c r="F20" s="16"/>
      <c r="G20" s="56"/>
      <c r="H20" s="57"/>
      <c r="I20" s="56"/>
      <c r="J20" s="56"/>
      <c r="K20" s="17"/>
      <c r="L20" s="17"/>
      <c r="M20" s="27"/>
      <c r="N20" s="27"/>
      <c r="O20" s="31"/>
      <c r="P20" s="18">
        <v>25</v>
      </c>
      <c r="Q20" s="29">
        <v>10</v>
      </c>
      <c r="R20" s="19">
        <v>10</v>
      </c>
      <c r="S20" s="20">
        <f t="shared" si="1"/>
        <v>15</v>
      </c>
      <c r="T20" s="21">
        <v>10</v>
      </c>
      <c r="U20" s="32">
        <v>15</v>
      </c>
      <c r="V20" s="23">
        <f t="shared" si="2"/>
        <v>92</v>
      </c>
      <c r="W20" s="28">
        <v>9</v>
      </c>
    </row>
    <row r="21" spans="1:23" ht="20.25" thickBot="1">
      <c r="A21" s="29">
        <v>16</v>
      </c>
      <c r="B21" s="25">
        <v>6.3</v>
      </c>
      <c r="C21" s="26">
        <f t="shared" si="0"/>
        <v>25.2</v>
      </c>
      <c r="D21" s="30">
        <v>16</v>
      </c>
      <c r="E21" s="15">
        <v>4</v>
      </c>
      <c r="F21" s="16"/>
      <c r="G21" s="56"/>
      <c r="H21" s="57"/>
      <c r="I21" s="56"/>
      <c r="J21" s="56"/>
      <c r="K21" s="17"/>
      <c r="L21" s="17"/>
      <c r="M21" s="27"/>
      <c r="N21" s="27"/>
      <c r="O21" s="31"/>
      <c r="P21" s="18">
        <v>16</v>
      </c>
      <c r="Q21" s="33">
        <v>10</v>
      </c>
      <c r="R21" s="19">
        <v>10</v>
      </c>
      <c r="S21" s="20">
        <f t="shared" si="1"/>
        <v>15</v>
      </c>
      <c r="T21" s="21">
        <v>10</v>
      </c>
      <c r="U21" s="32">
        <v>16</v>
      </c>
      <c r="V21" s="23">
        <f t="shared" si="2"/>
        <v>70.2</v>
      </c>
      <c r="W21" s="28">
        <v>7</v>
      </c>
    </row>
    <row r="22" spans="1:23" ht="20.25" thickBot="1">
      <c r="A22" s="34">
        <v>17</v>
      </c>
      <c r="B22" s="12">
        <v>9</v>
      </c>
      <c r="C22" s="26">
        <f t="shared" si="0"/>
        <v>36</v>
      </c>
      <c r="D22" s="35">
        <v>17</v>
      </c>
      <c r="E22" s="15">
        <v>4</v>
      </c>
      <c r="F22" s="16"/>
      <c r="G22" s="56"/>
      <c r="H22" s="57"/>
      <c r="I22" s="56"/>
      <c r="J22" s="56"/>
      <c r="K22" s="17"/>
      <c r="L22" s="17"/>
      <c r="M22" s="27"/>
      <c r="N22" s="27"/>
      <c r="O22" s="36"/>
      <c r="P22" s="18">
        <v>25</v>
      </c>
      <c r="Q22" s="37">
        <v>10</v>
      </c>
      <c r="R22" s="19">
        <v>10</v>
      </c>
      <c r="S22" s="20">
        <f t="shared" si="1"/>
        <v>15</v>
      </c>
      <c r="T22" s="21">
        <v>10</v>
      </c>
      <c r="U22" s="38">
        <v>17</v>
      </c>
      <c r="V22" s="23">
        <f t="shared" si="2"/>
        <v>90</v>
      </c>
      <c r="W22" s="39">
        <v>9</v>
      </c>
    </row>
    <row r="23" spans="1:23" ht="20.25" thickBot="1">
      <c r="A23" s="29">
        <v>18</v>
      </c>
      <c r="B23" s="64">
        <v>9</v>
      </c>
      <c r="C23" s="26">
        <f t="shared" si="0"/>
        <v>36</v>
      </c>
      <c r="D23" s="30">
        <v>18</v>
      </c>
      <c r="E23" s="15">
        <v>4</v>
      </c>
      <c r="F23" s="16"/>
      <c r="G23" s="56"/>
      <c r="H23" s="57"/>
      <c r="I23" s="56"/>
      <c r="J23" s="56"/>
      <c r="K23" s="17"/>
      <c r="L23" s="17"/>
      <c r="M23" s="27"/>
      <c r="N23" s="27"/>
      <c r="O23" s="31"/>
      <c r="P23" s="18">
        <v>13</v>
      </c>
      <c r="Q23" s="33">
        <v>10</v>
      </c>
      <c r="R23" s="19">
        <v>10</v>
      </c>
      <c r="S23" s="20">
        <f t="shared" si="1"/>
        <v>15</v>
      </c>
      <c r="T23" s="21">
        <v>10</v>
      </c>
      <c r="U23" s="32">
        <v>18</v>
      </c>
      <c r="V23" s="23">
        <f t="shared" si="2"/>
        <v>78</v>
      </c>
      <c r="W23" s="28">
        <v>8</v>
      </c>
    </row>
    <row r="24" spans="1:23" ht="20.25" thickBot="1">
      <c r="A24" s="29">
        <v>19</v>
      </c>
      <c r="B24" s="64">
        <v>7.6</v>
      </c>
      <c r="C24" s="26">
        <f t="shared" si="0"/>
        <v>30.4</v>
      </c>
      <c r="D24" s="30">
        <v>19</v>
      </c>
      <c r="E24" s="15">
        <v>4</v>
      </c>
      <c r="F24" s="16"/>
      <c r="G24" s="56"/>
      <c r="H24" s="57"/>
      <c r="I24" s="56"/>
      <c r="J24" s="56"/>
      <c r="K24" s="17"/>
      <c r="L24" s="17"/>
      <c r="M24" s="27"/>
      <c r="N24" s="27"/>
      <c r="O24" s="31"/>
      <c r="P24" s="18">
        <v>17</v>
      </c>
      <c r="Q24" s="29">
        <v>10</v>
      </c>
      <c r="R24" s="19">
        <v>10</v>
      </c>
      <c r="S24" s="20">
        <f t="shared" si="1"/>
        <v>15</v>
      </c>
      <c r="T24" s="21">
        <v>10</v>
      </c>
      <c r="U24" s="32">
        <v>19</v>
      </c>
      <c r="V24" s="23">
        <f t="shared" si="2"/>
        <v>76.400000000000006</v>
      </c>
      <c r="W24" s="28">
        <v>8</v>
      </c>
    </row>
    <row r="25" spans="1:23" ht="20.25" thickBot="1">
      <c r="A25" s="29">
        <v>20</v>
      </c>
      <c r="B25" s="12">
        <v>9.6</v>
      </c>
      <c r="C25" s="26">
        <f t="shared" si="0"/>
        <v>38.4</v>
      </c>
      <c r="D25" s="30">
        <v>20</v>
      </c>
      <c r="E25" s="15">
        <v>10</v>
      </c>
      <c r="F25" s="16"/>
      <c r="G25" s="56"/>
      <c r="H25" s="57"/>
      <c r="I25" s="56"/>
      <c r="J25" s="56"/>
      <c r="K25" s="17"/>
      <c r="L25" s="17"/>
      <c r="M25" s="27"/>
      <c r="N25" s="27"/>
      <c r="O25" s="31"/>
      <c r="P25" s="18">
        <v>25</v>
      </c>
      <c r="Q25" s="29">
        <v>10</v>
      </c>
      <c r="R25" s="19">
        <v>10</v>
      </c>
      <c r="S25" s="20">
        <f t="shared" si="1"/>
        <v>15</v>
      </c>
      <c r="T25" s="21">
        <v>10</v>
      </c>
      <c r="U25" s="32">
        <v>20</v>
      </c>
      <c r="V25" s="23">
        <f t="shared" si="2"/>
        <v>98.4</v>
      </c>
      <c r="W25" s="28">
        <v>10</v>
      </c>
    </row>
    <row r="26" spans="1:23" ht="20.25" thickBot="1">
      <c r="A26" s="29">
        <v>21</v>
      </c>
      <c r="B26" s="64">
        <v>8.3000000000000007</v>
      </c>
      <c r="C26" s="26">
        <f t="shared" si="0"/>
        <v>33.200000000000003</v>
      </c>
      <c r="D26" s="30">
        <v>21</v>
      </c>
      <c r="E26" s="15">
        <v>8</v>
      </c>
      <c r="F26" s="16"/>
      <c r="G26" s="56"/>
      <c r="H26" s="57"/>
      <c r="I26" s="56"/>
      <c r="J26" s="56"/>
      <c r="K26" s="17"/>
      <c r="L26" s="17"/>
      <c r="M26" s="27"/>
      <c r="N26" s="27"/>
      <c r="O26" s="31"/>
      <c r="P26" s="18">
        <v>0</v>
      </c>
      <c r="Q26" s="33">
        <v>10</v>
      </c>
      <c r="R26" s="19">
        <v>10</v>
      </c>
      <c r="S26" s="20">
        <f t="shared" si="1"/>
        <v>15</v>
      </c>
      <c r="T26" s="21">
        <v>10</v>
      </c>
      <c r="U26" s="32">
        <v>21</v>
      </c>
      <c r="V26" s="23">
        <f t="shared" si="2"/>
        <v>66.2</v>
      </c>
      <c r="W26" s="28">
        <v>7</v>
      </c>
    </row>
    <row r="27" spans="1:23" ht="20.25" thickBot="1">
      <c r="A27" s="29">
        <v>22</v>
      </c>
      <c r="B27" s="25">
        <v>6.6</v>
      </c>
      <c r="C27" s="26">
        <f t="shared" si="0"/>
        <v>26.4</v>
      </c>
      <c r="D27" s="30">
        <v>22</v>
      </c>
      <c r="E27" s="15">
        <v>4</v>
      </c>
      <c r="F27" s="16"/>
      <c r="G27" s="56"/>
      <c r="H27" s="57"/>
      <c r="I27" s="56"/>
      <c r="J27" s="56"/>
      <c r="K27" s="17"/>
      <c r="L27" s="17"/>
      <c r="M27" s="27"/>
      <c r="N27" s="27"/>
      <c r="O27" s="31"/>
      <c r="P27" s="18">
        <v>13</v>
      </c>
      <c r="Q27" s="33">
        <v>10</v>
      </c>
      <c r="R27" s="19">
        <v>10</v>
      </c>
      <c r="S27" s="20">
        <v>12</v>
      </c>
      <c r="T27" s="21">
        <v>10</v>
      </c>
      <c r="U27" s="32">
        <v>22</v>
      </c>
      <c r="V27" s="23">
        <f t="shared" si="2"/>
        <v>65.400000000000006</v>
      </c>
      <c r="W27" s="28">
        <v>6</v>
      </c>
    </row>
    <row r="28" spans="1:23" ht="20.25" thickBot="1">
      <c r="A28" s="29">
        <v>23</v>
      </c>
      <c r="B28" s="12">
        <v>7.6</v>
      </c>
      <c r="C28" s="26">
        <f t="shared" si="0"/>
        <v>30.4</v>
      </c>
      <c r="D28" s="30">
        <v>23</v>
      </c>
      <c r="E28" s="15">
        <v>10</v>
      </c>
      <c r="F28" s="16"/>
      <c r="G28" s="56"/>
      <c r="H28" s="57"/>
      <c r="I28" s="56"/>
      <c r="J28" s="56"/>
      <c r="K28" s="17"/>
      <c r="L28" s="17"/>
      <c r="M28" s="27"/>
      <c r="N28" s="27"/>
      <c r="O28" s="31"/>
      <c r="P28" s="18">
        <v>23</v>
      </c>
      <c r="Q28" s="33">
        <v>10</v>
      </c>
      <c r="R28" s="19">
        <v>10</v>
      </c>
      <c r="S28" s="20">
        <f t="shared" si="1"/>
        <v>15</v>
      </c>
      <c r="T28" s="21">
        <v>10</v>
      </c>
      <c r="U28" s="32">
        <v>23</v>
      </c>
      <c r="V28" s="23">
        <f t="shared" si="2"/>
        <v>88.4</v>
      </c>
      <c r="W28" s="28">
        <v>9</v>
      </c>
    </row>
    <row r="29" spans="1:23" ht="20.25" thickBot="1">
      <c r="A29" s="29">
        <v>24</v>
      </c>
      <c r="B29" s="12">
        <v>7.3</v>
      </c>
      <c r="C29" s="26">
        <f t="shared" si="0"/>
        <v>29.2</v>
      </c>
      <c r="D29" s="30">
        <v>24</v>
      </c>
      <c r="E29" s="15">
        <v>10</v>
      </c>
      <c r="F29" s="16"/>
      <c r="G29" s="56"/>
      <c r="H29" s="57"/>
      <c r="I29" s="56"/>
      <c r="J29" s="56"/>
      <c r="K29" s="17"/>
      <c r="L29" s="17"/>
      <c r="M29" s="27"/>
      <c r="N29" s="27"/>
      <c r="O29" s="31"/>
      <c r="P29" s="18">
        <v>24</v>
      </c>
      <c r="Q29" s="33">
        <v>10</v>
      </c>
      <c r="R29" s="19">
        <v>10</v>
      </c>
      <c r="S29" s="20">
        <f t="shared" si="1"/>
        <v>15</v>
      </c>
      <c r="T29" s="21">
        <v>10</v>
      </c>
      <c r="U29" s="32">
        <v>24</v>
      </c>
      <c r="V29" s="23">
        <f t="shared" si="2"/>
        <v>88.2</v>
      </c>
      <c r="W29" s="28">
        <v>9</v>
      </c>
    </row>
    <row r="30" spans="1:23" s="65" customFormat="1" ht="20.25" thickBot="1">
      <c r="A30" s="66">
        <v>25</v>
      </c>
      <c r="B30" s="67"/>
      <c r="C30" s="68"/>
      <c r="D30" s="69">
        <v>25</v>
      </c>
      <c r="E30" s="70"/>
      <c r="F30" s="70"/>
      <c r="G30" s="71"/>
      <c r="H30" s="70"/>
      <c r="I30" s="71"/>
      <c r="J30" s="71"/>
      <c r="K30" s="70"/>
      <c r="L30" s="70"/>
      <c r="M30" s="71"/>
      <c r="N30" s="71"/>
      <c r="O30" s="71"/>
      <c r="P30" s="72"/>
      <c r="Q30" s="73"/>
      <c r="R30" s="74"/>
      <c r="S30" s="74"/>
      <c r="T30" s="75"/>
      <c r="U30" s="76">
        <v>25</v>
      </c>
      <c r="V30" s="77"/>
      <c r="W30" s="78"/>
    </row>
    <row r="31" spans="1:23" ht="20.25" thickBot="1">
      <c r="A31" s="29">
        <v>26</v>
      </c>
      <c r="B31" s="12">
        <v>9</v>
      </c>
      <c r="C31" s="26">
        <f t="shared" si="0"/>
        <v>36</v>
      </c>
      <c r="D31" s="30">
        <v>26</v>
      </c>
      <c r="E31" s="15">
        <v>10</v>
      </c>
      <c r="F31" s="16"/>
      <c r="G31" s="56"/>
      <c r="H31" s="57"/>
      <c r="I31" s="56"/>
      <c r="J31" s="56"/>
      <c r="K31" s="17"/>
      <c r="L31" s="17"/>
      <c r="M31" s="27"/>
      <c r="N31" s="27"/>
      <c r="O31" s="31"/>
      <c r="P31" s="18">
        <v>23</v>
      </c>
      <c r="Q31" s="29">
        <v>10</v>
      </c>
      <c r="R31" s="19">
        <v>10</v>
      </c>
      <c r="S31" s="20">
        <f t="shared" si="1"/>
        <v>15</v>
      </c>
      <c r="T31" s="21">
        <v>10</v>
      </c>
      <c r="U31" s="32">
        <v>26</v>
      </c>
      <c r="V31" s="23">
        <f t="shared" si="2"/>
        <v>94</v>
      </c>
      <c r="W31" s="28">
        <v>9</v>
      </c>
    </row>
    <row r="32" spans="1:23" ht="20.25" thickBot="1">
      <c r="A32" s="66">
        <v>27</v>
      </c>
      <c r="B32" s="67"/>
      <c r="C32" s="68"/>
      <c r="D32" s="69">
        <v>27</v>
      </c>
      <c r="E32" s="70"/>
      <c r="F32" s="70"/>
      <c r="G32" s="71"/>
      <c r="H32" s="70"/>
      <c r="I32" s="71"/>
      <c r="J32" s="71"/>
      <c r="K32" s="70"/>
      <c r="L32" s="70"/>
      <c r="M32" s="71"/>
      <c r="N32" s="71"/>
      <c r="O32" s="71"/>
      <c r="P32" s="72"/>
      <c r="Q32" s="66"/>
      <c r="R32" s="74"/>
      <c r="S32" s="74"/>
      <c r="T32" s="75"/>
      <c r="U32" s="76">
        <v>27</v>
      </c>
      <c r="V32" s="77"/>
      <c r="W32" s="78"/>
    </row>
    <row r="33" spans="1:23">
      <c r="A33" s="40"/>
      <c r="B33" s="40"/>
      <c r="C33" s="40"/>
      <c r="D33" s="41"/>
      <c r="E33" s="40"/>
      <c r="F33" s="42"/>
      <c r="G33" s="43"/>
      <c r="H33" s="43"/>
      <c r="I33" s="43"/>
      <c r="J33" s="43"/>
      <c r="K33" s="44"/>
      <c r="L33" s="45"/>
      <c r="M33" s="45"/>
      <c r="N33" s="45"/>
      <c r="O33" s="46"/>
      <c r="P33" s="47"/>
      <c r="Q33" s="40"/>
      <c r="R33" s="40"/>
      <c r="S33" s="40"/>
      <c r="T33" s="40"/>
      <c r="U33" s="40"/>
      <c r="V33" s="40"/>
      <c r="W33" s="40"/>
    </row>
    <row r="34" spans="1:23">
      <c r="A34" s="40"/>
      <c r="B34" s="40"/>
      <c r="C34" s="40"/>
      <c r="D34" s="41"/>
      <c r="E34" s="40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8"/>
      <c r="Q34" s="40"/>
      <c r="R34" s="40"/>
      <c r="S34" s="40"/>
      <c r="T34" s="40"/>
      <c r="U34" s="40"/>
      <c r="V34" s="40"/>
      <c r="W34" s="40"/>
    </row>
    <row r="35" spans="1:23">
      <c r="A35" s="40"/>
      <c r="B35" s="40"/>
      <c r="C35" s="40"/>
      <c r="D35" s="41"/>
      <c r="E35" s="40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0"/>
      <c r="R35" s="40"/>
      <c r="S35" s="40"/>
      <c r="T35" s="40"/>
      <c r="U35" s="40"/>
      <c r="V35" s="40"/>
      <c r="W35" s="40"/>
    </row>
    <row r="36" spans="1:23">
      <c r="A36" s="40"/>
      <c r="B36" s="40"/>
      <c r="C36" s="40"/>
      <c r="D36" s="41"/>
      <c r="E36" s="40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0"/>
      <c r="Q36" s="40"/>
      <c r="R36" s="40"/>
      <c r="S36" s="40"/>
      <c r="T36" s="40"/>
      <c r="U36" s="40"/>
      <c r="V36" s="40"/>
      <c r="W36" s="40"/>
    </row>
    <row r="37" spans="1:23">
      <c r="A37" s="40"/>
      <c r="B37" s="40"/>
      <c r="C37" s="40"/>
      <c r="D37" s="41"/>
      <c r="E37" s="40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0"/>
      <c r="R37" s="40"/>
      <c r="S37" s="40"/>
      <c r="T37" s="40"/>
      <c r="U37" s="40"/>
      <c r="V37" s="40"/>
      <c r="W37" s="40"/>
    </row>
    <row r="38" spans="1:23">
      <c r="A38" s="40"/>
      <c r="B38" s="40"/>
      <c r="C38" s="40"/>
      <c r="D38" s="41"/>
      <c r="E38" s="40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0"/>
      <c r="R38" s="40"/>
      <c r="S38" s="40"/>
      <c r="T38" s="40"/>
      <c r="U38" s="40"/>
      <c r="V38" s="40"/>
      <c r="W38" s="40"/>
    </row>
    <row r="39" spans="1:23">
      <c r="A39" s="40"/>
      <c r="B39" s="40"/>
      <c r="C39" s="40"/>
      <c r="D39" s="41"/>
      <c r="E39" s="40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0"/>
      <c r="R39" s="40"/>
      <c r="S39" s="40"/>
      <c r="T39" s="40"/>
      <c r="U39" s="40"/>
      <c r="V39" s="40"/>
      <c r="W39" s="40"/>
    </row>
  </sheetData>
  <mergeCells count="23">
    <mergeCell ref="F2:F5"/>
    <mergeCell ref="A2:A5"/>
    <mergeCell ref="B2:B5"/>
    <mergeCell ref="C2:C5"/>
    <mergeCell ref="D2:D5"/>
    <mergeCell ref="E2:E5"/>
    <mergeCell ref="R2:R5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P2:P5"/>
    <mergeCell ref="Q2:Q5"/>
    <mergeCell ref="S2:S5"/>
    <mergeCell ref="T2:T5"/>
    <mergeCell ref="U2:U5"/>
    <mergeCell ref="V2:V5"/>
    <mergeCell ref="W2:W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tere</cp:lastModifiedBy>
  <dcterms:created xsi:type="dcterms:W3CDTF">2015-11-23T22:03:50Z</dcterms:created>
  <dcterms:modified xsi:type="dcterms:W3CDTF">2015-11-30T04:16:45Z</dcterms:modified>
</cp:coreProperties>
</file>