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ime\Desktop\PYE\"/>
    </mc:Choice>
  </mc:AlternateContent>
  <xr:revisionPtr revIDLastSave="0" documentId="13_ncr:1_{69E7F64E-54E0-4F4F-81A3-5EB27D0BE90E}" xr6:coauthVersionLast="47" xr6:coauthVersionMax="47" xr10:uidLastSave="{00000000-0000-0000-0000-000000000000}"/>
  <bookViews>
    <workbookView xWindow="-108" yWindow="-108" windowWidth="23256" windowHeight="12576" activeTab="3" xr2:uid="{2E34ABDA-A96A-43D2-95C0-B0037A0EE2D6}"/>
  </bookViews>
  <sheets>
    <sheet name="fi y fr ejemplo" sheetId="1" r:id="rId1"/>
    <sheet name="item 1" sheetId="2" r:id="rId2"/>
    <sheet name="item2" sheetId="3" r:id="rId3"/>
    <sheet name="item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H5" i="4"/>
  <c r="H4" i="4"/>
  <c r="H3" i="4"/>
  <c r="H2" i="4"/>
  <c r="H6" i="3"/>
  <c r="H5" i="3"/>
  <c r="H4" i="3"/>
  <c r="H3" i="3"/>
  <c r="H2" i="3"/>
  <c r="H6" i="2"/>
  <c r="H5" i="2"/>
  <c r="H4" i="2"/>
  <c r="H3" i="2"/>
  <c r="H2" i="2"/>
  <c r="H2" i="1"/>
  <c r="G6" i="4"/>
  <c r="G5" i="4"/>
  <c r="G4" i="4"/>
  <c r="G3" i="4"/>
  <c r="G2" i="4"/>
  <c r="G6" i="3"/>
  <c r="G5" i="3"/>
  <c r="G4" i="3"/>
  <c r="G3" i="3"/>
  <c r="G2" i="3"/>
  <c r="G6" i="2"/>
  <c r="G5" i="2"/>
  <c r="G4" i="2"/>
  <c r="G3" i="2"/>
  <c r="G2" i="2"/>
  <c r="F7" i="4"/>
  <c r="F7" i="3"/>
  <c r="F7" i="2"/>
  <c r="F6" i="4"/>
  <c r="F5" i="4"/>
  <c r="F4" i="4"/>
  <c r="F3" i="4"/>
  <c r="F2" i="4"/>
  <c r="F6" i="3"/>
  <c r="F5" i="3"/>
  <c r="F4" i="3"/>
  <c r="F3" i="3"/>
  <c r="F2" i="3"/>
  <c r="F6" i="2"/>
  <c r="F5" i="2"/>
  <c r="F4" i="2"/>
  <c r="F3" i="2"/>
  <c r="F2" i="2"/>
  <c r="H3" i="1"/>
  <c r="H4" i="1"/>
  <c r="H5" i="1"/>
  <c r="H6" i="1"/>
  <c r="G6" i="1"/>
  <c r="G5" i="1"/>
  <c r="G4" i="1"/>
  <c r="G3" i="1"/>
  <c r="G2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<sst xmlns="http://schemas.openxmlformats.org/spreadsheetml/2006/main" count="84" uniqueCount="26">
  <si>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</si>
  <si>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</si>
  <si>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</si>
  <si>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</si>
  <si>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</si>
  <si>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</si>
  <si>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</si>
  <si>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</si>
  <si>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</si>
  <si>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</si>
  <si>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</si>
  <si>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</si>
  <si>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</si>
  <si>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</si>
  <si>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</si>
  <si>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</si>
  <si>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Porcentaje %</t>
  </si>
  <si>
    <t>Frecuencia Relativa (fr)</t>
  </si>
  <si>
    <t>Frecuencia absoluta (fi)</t>
  </si>
  <si>
    <t>Opciones de respuesta</t>
  </si>
  <si>
    <t>¿Cuál es la postura de los docentes de preescolar respecto a llevar clases virtuales con sus alumnos del jardin de niños?</t>
  </si>
  <si>
    <t>¿Qué tan util ha sido el jardin al ofrecer los recursos para enseñar desde casa?</t>
  </si>
  <si>
    <t>¿Cómo fue la experiencia enseñando desde casa?</t>
  </si>
  <si>
    <t>¿Qué tipo de respuesta se ha obtenido por parte de los alumnos?</t>
  </si>
  <si>
    <t>Frecuencia Absoluta (fi)</t>
  </si>
  <si>
    <t xml:space="preserve">Respuestas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</si>
</sst>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43" fontId="0" fillId="3" borderId="1" xfId="1" applyFont="1" applyFill="1" applyBorder="1"/>
    <xf numFmtId="0" fontId="0" fillId="4" borderId="1" xfId="0" applyFill="1" applyBorder="1"/>
    <xf numFmtId="9" fontId="0" fillId="4" borderId="1" xfId="2" applyFont="1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9" fontId="0" fillId="6" borderId="1" xfId="2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6-498E-B6BD-495A65D8239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6-498E-B6BD-495A65D823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1852447"/>
        <c:axId val="1421864511"/>
      </c:barChart>
      <c:catAx>
        <c:axId val="14218524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1864511"/>
        <c:crosses val="autoZero"/>
        <c:auto val="1"/>
        <c:lblAlgn val="ctr"/>
        <c:lblOffset val="100"/>
        <c:noMultiLvlLbl val="0"/>
      </c:catAx>
      <c:valAx>
        <c:axId val="142186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1852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7D-4287-AC70-E73DE0A3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691167"/>
        <c:axId val="1599694079"/>
      </c:scatterChart>
      <c:valAx>
        <c:axId val="1599691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9694079"/>
        <c:crosses val="autoZero"/>
        <c:crossBetween val="midCat"/>
      </c:valAx>
      <c:valAx>
        <c:axId val="159969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9691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7-4AAD-A233-8CB66ED281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B-4E74-A84B-E845E8DB664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'item 1'!$F$2:$F$6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B-4E74-A84B-E845E8DB6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84784"/>
        <c:axId val="466780624"/>
      </c:barChart>
      <c:catAx>
        <c:axId val="466784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780624"/>
        <c:crosses val="autoZero"/>
        <c:auto val="1"/>
        <c:lblAlgn val="ctr"/>
        <c:lblOffset val="100"/>
        <c:noMultiLvlLbl val="0"/>
      </c:catAx>
      <c:valAx>
        <c:axId val="46678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78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Datos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'item 1'!$G$2:$G$6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4D-4456-9CEF-B0468274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53648"/>
        <c:axId val="662561136"/>
      </c:scatterChart>
      <c:valAx>
        <c:axId val="66255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561136"/>
        <c:crosses val="autoZero"/>
        <c:crossBetween val="midCat"/>
      </c:valAx>
      <c:valAx>
        <c:axId val="662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553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0.4</c:v>
                </c:pt>
                <c:pt idx="4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3-4A50-B4E8-3FE0AC1938A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item2!$E$2:$E$6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8-496C-B7CE-7245EF5C997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item2!$F$2:$F$6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8-496C-B7CE-7245EF5C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145312"/>
        <c:axId val="145144064"/>
      </c:barChart>
      <c:catAx>
        <c:axId val="145145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144064"/>
        <c:crosses val="autoZero"/>
        <c:auto val="1"/>
        <c:lblAlgn val="ctr"/>
        <c:lblOffset val="100"/>
        <c:noMultiLvlLbl val="0"/>
      </c:catAx>
      <c:valAx>
        <c:axId val="1451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14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item2!$E$2:$E$6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item2!$G$2:$G$6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0.4</c:v>
                </c:pt>
                <c:pt idx="4">
                  <c:v>0.26666666666666666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CE-43D4-8E9A-2FE2DCB6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660256"/>
        <c:axId val="793645280"/>
      </c:scatterChart>
      <c:valAx>
        <c:axId val="79366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3645280"/>
        <c:crosses val="autoZero"/>
        <c:crossBetween val="midCat"/>
      </c:valAx>
      <c:valAx>
        <c:axId val="79364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3660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item2!$H$2:$H$6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0.4</c:v>
                </c:pt>
                <c:pt idx="4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8E9-A000-3BBFC066B6B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3.png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1338036</xdr:colOff>
      <xdr:row>16</xdr:row>
      <xdr:rowOff>173527</xdr:rowOff>
    </xdr:from>
    <xdr:to>
      <xdr:col>2</xdr:col>
      <xdr:colOff>787795</xdr:colOff>
      <xdr:row>23</xdr:row>
      <xdr:rowOff>126203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12DC82-00C7-4100-A624-78460A2FA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036" y="3802098"/>
          <a:ext cx="2391828" cy="1222676"/>
        </a:xfrm>
        <a:prstGeom prst="rect">
          <a:avLst/>
        </a:prstGeom>
      </xdr:spPr>
    </xdr:pic>
    <xdr:clientData/>
  </xdr:twoCellAnchor>
  <xdr:twoCellAnchor>
    <xdr:from>
      <xdr:col>3</xdr:col>
      <xdr:colOff>185428</xdr:colOff>
      <xdr:row>8</xdr:row>
      <xdr:rowOff>5848</xdr:rowOff>
    </xdr:from>
    <xdr:to>
      <xdr:col>7</xdr:col>
      <xdr:colOff>394819</xdr:colOff>
      <xdr:row>19</xdr:row>
      <xdr:rowOff>92946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D6F268-E09A-4C31-9F2C-94649E941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152306</xdr:colOff>
      <xdr:row>20</xdr:row>
      <xdr:rowOff>63929</xdr:rowOff>
    </xdr:from>
    <xdr:to>
      <xdr:col>7</xdr:col>
      <xdr:colOff>354986</xdr:colOff>
      <xdr:row>31</xdr:row>
      <xdr:rowOff>131697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A7D7DC-7C29-4BAC-ADE6-E9EE7246E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523875</xdr:colOff>
      <xdr:row>14</xdr:row>
      <xdr:rowOff>100013</xdr:rowOff>
    </xdr:from>
    <xdr:to>
      <xdr:col>12</xdr:col>
      <xdr:colOff>428625</xdr:colOff>
      <xdr:row>27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E7170A8-0F19-48FF-94A5-4E58AF45D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434087</xdr:colOff>
      <xdr:row>17</xdr:row>
      <xdr:rowOff>12999</xdr:rowOff>
    </xdr:from>
    <xdr:to>
      <xdr:col>1</xdr:col>
      <xdr:colOff>472962</xdr:colOff>
      <xdr:row>23</xdr:row>
      <xdr:rowOff>146139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6DC07D-44CD-4871-9FDB-DEAA9DF6B5C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899" t="30090" r="78569" b="55074"/>
        <a:stretch/>
      </xdr:blipFill>
      <xdr:spPr bwMode="auto">
        <a:xfrm>
          <a:off x="434087" y="3511644"/>
          <a:ext cx="2161004" cy="12146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57355</xdr:colOff>
      <xdr:row>8</xdr:row>
      <xdr:rowOff>163871</xdr:rowOff>
    </xdr:from>
    <xdr:to>
      <xdr:col>7</xdr:col>
      <xdr:colOff>729225</xdr:colOff>
      <xdr:row>22</xdr:row>
      <xdr:rowOff>57356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B0FE1A-534C-4746-B6AE-30337B9CD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737419</xdr:colOff>
      <xdr:row>23</xdr:row>
      <xdr:rowOff>4916</xdr:rowOff>
    </xdr:from>
    <xdr:to>
      <xdr:col>8</xdr:col>
      <xdr:colOff>131097</xdr:colOff>
      <xdr:row>35</xdr:row>
      <xdr:rowOff>147484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E03E17-8B50-4A82-ADC8-333742DB5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52644</xdr:colOff>
      <xdr:row>13</xdr:row>
      <xdr:rowOff>44962</xdr:rowOff>
    </xdr:from>
    <xdr:to>
      <xdr:col>13</xdr:col>
      <xdr:colOff>257483</xdr:colOff>
      <xdr:row>27</xdr:row>
      <xdr:rowOff>106311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2D96110-AEE4-48A8-9ED6-5E531F3C5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16</xdr:row>
      <xdr:rowOff>91440</xdr:rowOff>
    </xdr:from>
    <xdr:to>
      <xdr:col>1</xdr:col>
      <xdr:colOff>152236</xdr:colOff>
      <xdr:row>23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2BB7D2-A8F2-4428-A41D-11455204A30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195" t="28720" r="81358" b="54330"/>
        <a:stretch/>
      </xdr:blipFill>
      <xdr:spPr bwMode="auto">
        <a:xfrm>
          <a:off x="563880" y="3383280"/>
          <a:ext cx="1706880" cy="1310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753806</xdr:colOff>
      <xdr:row>8</xdr:row>
      <xdr:rowOff>78658</xdr:rowOff>
    </xdr:from>
    <xdr:to>
      <xdr:col>8</xdr:col>
      <xdr:colOff>32774</xdr:colOff>
      <xdr:row>22</xdr:row>
      <xdr:rowOff>98322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61E068-72C4-4359-AF55-C91F12185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778386</xdr:colOff>
      <xdr:row>23</xdr:row>
      <xdr:rowOff>16387</xdr:rowOff>
    </xdr:from>
    <xdr:to>
      <xdr:col>7</xdr:col>
      <xdr:colOff>712838</xdr:colOff>
      <xdr:row>34</xdr:row>
      <xdr:rowOff>49161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040F13-6279-4101-AA31-FC98BFC67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266700</xdr:colOff>
      <xdr:row>14</xdr:row>
      <xdr:rowOff>90488</xdr:rowOff>
    </xdr:from>
    <xdr:to>
      <xdr:col>13</xdr:col>
      <xdr:colOff>533400</xdr:colOff>
      <xdr:row>28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0EDCFAA-502B-4F88-8B09-79DBC1CAB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17</xdr:row>
      <xdr:rowOff>30480</xdr:rowOff>
    </xdr:from>
    <xdr:to>
      <xdr:col>0</xdr:col>
      <xdr:colOff>2031508</xdr:colOff>
      <xdr:row>24</xdr:row>
      <xdr:rowOff>60959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CF014-0195-4681-A003-2CA745ED928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195" t="28720" r="81358" b="54330"/>
        <a:stretch/>
      </xdr:blipFill>
      <xdr:spPr bwMode="auto">
        <a:xfrm>
          <a:off x="320040" y="4053840"/>
          <a:ext cx="1706880" cy="1310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8DDB-BE75-4136-BD9C-39910EA85841}">
  <dimension ref="A1:H16"/>
  <sheetViews>
    <sheetView zoomScale="80" zoomScaleNormal="80" workbookViewId="0">
      <selection activeCell="O21" sqref="O21"/>
    </sheetView>
  </sheetViews>
  <sheetFormatPr baseColWidth="10" defaultRowHeight="14.4" x14ac:dyDescent="0.3"/>
  <cols>
    <col min="1" max="1" width="31.109375" customWidth="1"/>
    <col min="6" max="6" width="9.88671875" customWidth="1"/>
  </cols>
  <sheetData>
    <row r="1" spans="1:8" ht="57" customHeight="1" x14ac:dyDescent="0.3">
      <c r="A1" s="1" t="s">
        <v>20</v>
      </c>
      <c r="B1" t="s">
        <v>15</v>
      </c>
      <c r="E1" s="9" t="s">
        <v>19</v>
      </c>
      <c r="F1" s="3" t="s">
        <v>18</v>
      </c>
      <c r="G1" s="5" t="s">
        <v>17</v>
      </c>
      <c r="H1" s="7" t="s">
        <v>16</v>
      </c>
    </row>
    <row r="2" spans="1:8" x14ac:dyDescent="0.3">
      <c r="A2" t="s">
        <v>0</v>
      </c>
      <c r="B2">
        <v>1</v>
      </c>
      <c r="E2" s="10">
        <v>1</v>
      </c>
      <c r="F2" s="4">
        <f>COUNTIF(B2:B16,E2)</f>
        <v>4</v>
      </c>
      <c r="G2" s="6">
        <f>F2/F7</f>
        <v>0.26666666666666666</v>
      </c>
      <c r="H2" s="8">
        <f>G2</f>
        <v>0.26666666666666666</v>
      </c>
    </row>
    <row r="3" spans="1:8" x14ac:dyDescent="0.3">
      <c r="A3" t="s">
        <v>1</v>
      </c>
      <c r="B3">
        <v>3</v>
      </c>
      <c r="E3" s="10">
        <v>2</v>
      </c>
      <c r="F3" s="4">
        <f>COUNTIF(B2:B16,E3)</f>
        <v>2</v>
      </c>
      <c r="G3" s="6">
        <f>F3/F7</f>
        <v>0.13333333333333333</v>
      </c>
      <c r="H3" s="8">
        <f t="shared" ref="H3:H6" si="0">G3</f>
        <v>0.13333333333333333</v>
      </c>
    </row>
    <row r="4" spans="1:8" x14ac:dyDescent="0.3">
      <c r="A4" t="s">
        <v>2</v>
      </c>
      <c r="B4">
        <v>4</v>
      </c>
      <c r="E4" s="10">
        <v>3</v>
      </c>
      <c r="F4" s="4">
        <f>COUNTIF(B2:B16,E4)</f>
        <v>3</v>
      </c>
      <c r="G4" s="6">
        <f>F4/F7</f>
        <v>0.2</v>
      </c>
      <c r="H4" s="8">
        <f t="shared" si="0"/>
        <v>0.2</v>
      </c>
    </row>
    <row r="5" spans="1:8" x14ac:dyDescent="0.3">
      <c r="A5" t="s">
        <v>3</v>
      </c>
      <c r="B5">
        <v>5</v>
      </c>
      <c r="E5" s="10">
        <v>4</v>
      </c>
      <c r="F5" s="4">
        <f>COUNTIF(B2:B16,E5)</f>
        <v>3</v>
      </c>
      <c r="G5" s="6">
        <f>F5/F7</f>
        <v>0.2</v>
      </c>
      <c r="H5" s="8">
        <f t="shared" si="0"/>
        <v>0.2</v>
      </c>
    </row>
    <row r="6" spans="1:8" x14ac:dyDescent="0.3">
      <c r="A6" t="s">
        <v>4</v>
      </c>
      <c r="B6">
        <v>2</v>
      </c>
      <c r="E6" s="10">
        <v>5</v>
      </c>
      <c r="F6" s="4">
        <f>COUNTIF(B2:B16,E6)</f>
        <v>3</v>
      </c>
      <c r="G6" s="6">
        <f>F6/F7</f>
        <v>0.2</v>
      </c>
      <c r="H6" s="8">
        <f t="shared" si="0"/>
        <v>0.2</v>
      </c>
    </row>
    <row r="7" spans="1:8" x14ac:dyDescent="0.3">
      <c r="A7" t="s">
        <v>5</v>
      </c>
      <c r="B7">
        <v>1</v>
      </c>
      <c r="E7" s="2"/>
      <c r="F7" s="2">
        <f>SUM(F2:F6)</f>
        <v>15</v>
      </c>
      <c r="G7" s="2"/>
      <c r="H7" s="2"/>
    </row>
    <row r="8" spans="1:8" x14ac:dyDescent="0.3">
      <c r="A8" t="s">
        <v>6</v>
      </c>
      <c r="B8">
        <v>3</v>
      </c>
    </row>
    <row r="9" spans="1:8" x14ac:dyDescent="0.3">
      <c r="A9" t="s">
        <v>7</v>
      </c>
      <c r="B9">
        <v>3</v>
      </c>
    </row>
    <row r="10" spans="1:8" x14ac:dyDescent="0.3">
      <c r="A10" t="s">
        <v>8</v>
      </c>
      <c r="B10">
        <v>2</v>
      </c>
    </row>
    <row r="11" spans="1:8" x14ac:dyDescent="0.3">
      <c r="A11" t="s">
        <v>9</v>
      </c>
      <c r="B11">
        <v>5</v>
      </c>
    </row>
    <row r="12" spans="1:8" x14ac:dyDescent="0.3">
      <c r="A12" t="s">
        <v>10</v>
      </c>
      <c r="B12">
        <v>4</v>
      </c>
    </row>
    <row r="13" spans="1:8" x14ac:dyDescent="0.3">
      <c r="A13" t="s">
        <v>11</v>
      </c>
      <c r="B13">
        <v>4</v>
      </c>
    </row>
    <row r="14" spans="1:8" x14ac:dyDescent="0.3">
      <c r="A14" t="s">
        <v>12</v>
      </c>
      <c r="B14">
        <v>1</v>
      </c>
    </row>
    <row r="15" spans="1:8" x14ac:dyDescent="0.3">
      <c r="A15" t="s">
        <v>13</v>
      </c>
      <c r="B15">
        <v>1</v>
      </c>
    </row>
    <row r="16" spans="1:8" x14ac:dyDescent="0.3">
      <c r="A16" t="s">
        <v>14</v>
      </c>
      <c r="B16">
        <v>5</v>
      </c>
    </row>
  </sheetData>
  <sortState xmlns:xlrd2="http://schemas.microsoft.com/office/spreadsheetml/2017/richdata2" ref="E2:H6">
    <sortCondition ref="E2:E6"/>
  </sortState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8CE3-C180-4308-AF73-401F70F7019E}">
  <dimension ref="A1:H16"/>
  <sheetViews>
    <sheetView zoomScale="80" zoomScaleNormal="80" workbookViewId="0">
      <selection activeCell="J8" sqref="J8"/>
    </sheetView>
  </sheetViews>
  <sheetFormatPr baseColWidth="10" defaultRowHeight="14.4" x14ac:dyDescent="0.3"/>
  <cols>
    <col min="1" max="1" width="31" customWidth="1"/>
    <col min="5" max="5" width="11.5546875" customWidth="1"/>
  </cols>
  <sheetData>
    <row r="1" spans="1:8" ht="48.6" customHeight="1" x14ac:dyDescent="0.3">
      <c r="A1" s="1" t="s">
        <v>21</v>
      </c>
      <c r="B1" t="s">
        <v>15</v>
      </c>
      <c r="E1" s="9" t="s">
        <v>19</v>
      </c>
      <c r="F1" s="3" t="s">
        <v>24</v>
      </c>
      <c r="G1" s="5" t="s">
        <v>17</v>
      </c>
      <c r="H1" s="11" t="s">
        <v>16</v>
      </c>
    </row>
    <row r="2" spans="1:8" x14ac:dyDescent="0.3">
      <c r="A2" t="s">
        <v>0</v>
      </c>
      <c r="B2">
        <v>5</v>
      </c>
      <c r="E2" s="2">
        <v>1</v>
      </c>
      <c r="F2" s="4">
        <f>COUNTIF(B2:B16,E2)</f>
        <v>1</v>
      </c>
      <c r="G2" s="6">
        <f>F2/F7</f>
        <v>6.6666666666666666E-2</v>
      </c>
      <c r="H2" s="13">
        <f>G2</f>
        <v>6.6666666666666666E-2</v>
      </c>
    </row>
    <row r="3" spans="1:8" x14ac:dyDescent="0.3">
      <c r="A3" t="s">
        <v>1</v>
      </c>
      <c r="B3">
        <v>4</v>
      </c>
      <c r="E3" s="2">
        <v>2</v>
      </c>
      <c r="F3" s="4">
        <f>COUNTIF(B2:B16,E3)</f>
        <v>2</v>
      </c>
      <c r="G3" s="6">
        <f>F3/F7</f>
        <v>0.13333333333333333</v>
      </c>
      <c r="H3" s="13">
        <f>G3</f>
        <v>0.13333333333333333</v>
      </c>
    </row>
    <row r="4" spans="1:8" x14ac:dyDescent="0.3">
      <c r="A4" t="s">
        <v>2</v>
      </c>
      <c r="B4">
        <v>4</v>
      </c>
      <c r="E4" s="2">
        <v>3</v>
      </c>
      <c r="F4" s="4">
        <f>COUNTIF(B2:B16,E4)</f>
        <v>4</v>
      </c>
      <c r="G4" s="6">
        <f>F4/F7</f>
        <v>0.26666666666666666</v>
      </c>
      <c r="H4" s="13">
        <f>G4</f>
        <v>0.26666666666666666</v>
      </c>
    </row>
    <row r="5" spans="1:8" x14ac:dyDescent="0.3">
      <c r="A5" t="s">
        <v>3</v>
      </c>
      <c r="B5">
        <v>3</v>
      </c>
      <c r="E5" s="2">
        <v>4</v>
      </c>
      <c r="F5" s="4">
        <f>COUNTIF(B2:B16,E5)</f>
        <v>6</v>
      </c>
      <c r="G5" s="6">
        <f>F5/F7</f>
        <v>0.4</v>
      </c>
      <c r="H5" s="13">
        <f>G5</f>
        <v>0.4</v>
      </c>
    </row>
    <row r="6" spans="1:8" x14ac:dyDescent="0.3">
      <c r="A6" t="s">
        <v>4</v>
      </c>
      <c r="B6">
        <v>4</v>
      </c>
      <c r="E6" s="2">
        <v>5</v>
      </c>
      <c r="F6" s="4">
        <f>COUNTIF(B2:B16,E6)</f>
        <v>2</v>
      </c>
      <c r="G6" s="6">
        <f>F6/F7</f>
        <v>0.13333333333333333</v>
      </c>
      <c r="H6" s="13">
        <f>G6</f>
        <v>0.13333333333333333</v>
      </c>
    </row>
    <row r="7" spans="1:8" x14ac:dyDescent="0.3">
      <c r="A7" t="s">
        <v>5</v>
      </c>
      <c r="B7">
        <v>2</v>
      </c>
      <c r="E7" s="2"/>
      <c r="F7" s="2">
        <f>SUM(F2:F6)</f>
        <v>15</v>
      </c>
      <c r="G7" s="2"/>
      <c r="H7" s="2"/>
    </row>
    <row r="8" spans="1:8" x14ac:dyDescent="0.3">
      <c r="A8" t="s">
        <v>6</v>
      </c>
      <c r="B8">
        <v>5</v>
      </c>
    </row>
    <row r="9" spans="1:8" x14ac:dyDescent="0.3">
      <c r="A9" t="s">
        <v>7</v>
      </c>
      <c r="B9">
        <v>4</v>
      </c>
    </row>
    <row r="10" spans="1:8" x14ac:dyDescent="0.3">
      <c r="A10" t="s">
        <v>8</v>
      </c>
      <c r="B10">
        <v>3</v>
      </c>
    </row>
    <row r="11" spans="1:8" x14ac:dyDescent="0.3">
      <c r="A11" t="s">
        <v>9</v>
      </c>
      <c r="B11">
        <v>2</v>
      </c>
    </row>
    <row r="12" spans="1:8" x14ac:dyDescent="0.3">
      <c r="A12" t="s">
        <v>10</v>
      </c>
      <c r="B12">
        <v>1</v>
      </c>
    </row>
    <row r="13" spans="1:8" x14ac:dyDescent="0.3">
      <c r="A13" t="s">
        <v>11</v>
      </c>
      <c r="B13">
        <v>3</v>
      </c>
    </row>
    <row r="14" spans="1:8" x14ac:dyDescent="0.3">
      <c r="A14" t="s">
        <v>12</v>
      </c>
      <c r="B14">
        <v>4</v>
      </c>
    </row>
    <row r="15" spans="1:8" x14ac:dyDescent="0.3">
      <c r="A15" t="s">
        <v>13</v>
      </c>
      <c r="B15">
        <v>4</v>
      </c>
    </row>
    <row r="16" spans="1:8" x14ac:dyDescent="0.3">
      <c r="A16" t="s">
        <v>14</v>
      </c>
      <c r="B16">
        <v>3</v>
      </c>
    </row>
  </sheetData>
  <sortState xmlns:xlrd2="http://schemas.microsoft.com/office/spreadsheetml/2017/richdata2" ref="E2:H16">
    <sortCondition ref="E2:E16"/>
  </sortState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1E2D-D6D1-48B6-B46F-024C1000AD32}">
  <dimension ref="A1:H16"/>
  <sheetViews>
    <sheetView zoomScale="80" zoomScaleNormal="80" workbookViewId="0">
      <selection activeCell="J7" sqref="J7"/>
    </sheetView>
  </sheetViews>
  <sheetFormatPr baseColWidth="10" defaultRowHeight="14.4" x14ac:dyDescent="0.3"/>
  <cols>
    <col min="1" max="1" width="31" customWidth="1"/>
  </cols>
  <sheetData>
    <row r="1" spans="1:8" ht="30" customHeight="1" x14ac:dyDescent="0.3">
      <c r="A1" s="1" t="s">
        <v>22</v>
      </c>
      <c r="B1" t="s">
        <v>15</v>
      </c>
      <c r="E1" s="9" t="s">
        <v>19</v>
      </c>
      <c r="F1" s="3" t="s">
        <v>24</v>
      </c>
      <c r="G1" s="5" t="s">
        <v>17</v>
      </c>
      <c r="H1" s="11" t="s">
        <v>16</v>
      </c>
    </row>
    <row r="2" spans="1:8" x14ac:dyDescent="0.3">
      <c r="A2" t="s">
        <v>0</v>
      </c>
      <c r="B2">
        <v>3</v>
      </c>
      <c r="E2" s="2">
        <v>1</v>
      </c>
      <c r="F2" s="4">
        <f>COUNTIF(B2:B16,E2)</f>
        <v>1</v>
      </c>
      <c r="G2" s="6">
        <f>F2/F7</f>
        <v>6.6666666666666666E-2</v>
      </c>
      <c r="H2" s="13">
        <f>G2</f>
        <v>6.6666666666666666E-2</v>
      </c>
    </row>
    <row r="3" spans="1:8" x14ac:dyDescent="0.3">
      <c r="A3" t="s">
        <v>1</v>
      </c>
      <c r="B3">
        <v>4</v>
      </c>
      <c r="E3" s="2">
        <v>2</v>
      </c>
      <c r="F3" s="4">
        <f>COUNTIF(B2:B16,E3)</f>
        <v>1</v>
      </c>
      <c r="G3" s="6">
        <f>F3/F7</f>
        <v>6.6666666666666666E-2</v>
      </c>
      <c r="H3" s="13">
        <f>G3</f>
        <v>6.6666666666666666E-2</v>
      </c>
    </row>
    <row r="4" spans="1:8" x14ac:dyDescent="0.3">
      <c r="A4" t="s">
        <v>2</v>
      </c>
      <c r="B4">
        <v>4</v>
      </c>
      <c r="E4" s="2">
        <v>3</v>
      </c>
      <c r="F4" s="4">
        <f>COUNTIF(B2:B16,E4)</f>
        <v>3</v>
      </c>
      <c r="G4" s="6">
        <f>F4/F7</f>
        <v>0.2</v>
      </c>
      <c r="H4" s="13">
        <f>G4</f>
        <v>0.2</v>
      </c>
    </row>
    <row r="5" spans="1:8" x14ac:dyDescent="0.3">
      <c r="A5" t="s">
        <v>3</v>
      </c>
      <c r="B5">
        <v>4</v>
      </c>
      <c r="E5" s="2">
        <v>4</v>
      </c>
      <c r="F5" s="4">
        <f>COUNTIF(B2:B16,E5)</f>
        <v>6</v>
      </c>
      <c r="G5" s="6">
        <f>F5/F7</f>
        <v>0.4</v>
      </c>
      <c r="H5" s="13">
        <f>G5</f>
        <v>0.4</v>
      </c>
    </row>
    <row r="6" spans="1:8" x14ac:dyDescent="0.3">
      <c r="A6" t="s">
        <v>4</v>
      </c>
      <c r="B6">
        <v>5</v>
      </c>
      <c r="E6" s="2">
        <v>5</v>
      </c>
      <c r="F6" s="4">
        <f>COUNTIF(B2:B16,E6)</f>
        <v>4</v>
      </c>
      <c r="G6" s="6">
        <f>F6/F7</f>
        <v>0.26666666666666666</v>
      </c>
      <c r="H6" s="13">
        <f>G6</f>
        <v>0.26666666666666666</v>
      </c>
    </row>
    <row r="7" spans="1:8" x14ac:dyDescent="0.3">
      <c r="A7" t="s">
        <v>5</v>
      </c>
      <c r="B7">
        <v>4</v>
      </c>
      <c r="E7" s="2"/>
      <c r="F7" s="2">
        <f>SUM(F2:F6)</f>
        <v>15</v>
      </c>
      <c r="G7" s="2"/>
      <c r="H7" s="2"/>
    </row>
    <row r="8" spans="1:8" x14ac:dyDescent="0.3">
      <c r="A8" t="s">
        <v>6</v>
      </c>
      <c r="B8">
        <v>5</v>
      </c>
    </row>
    <row r="9" spans="1:8" x14ac:dyDescent="0.3">
      <c r="A9" t="s">
        <v>7</v>
      </c>
      <c r="B9">
        <v>5</v>
      </c>
    </row>
    <row r="10" spans="1:8" x14ac:dyDescent="0.3">
      <c r="A10" t="s">
        <v>8</v>
      </c>
      <c r="B10">
        <v>3</v>
      </c>
    </row>
    <row r="11" spans="1:8" x14ac:dyDescent="0.3">
      <c r="A11" t="s">
        <v>9</v>
      </c>
      <c r="B11">
        <v>4</v>
      </c>
    </row>
    <row r="12" spans="1:8" x14ac:dyDescent="0.3">
      <c r="A12" t="s">
        <v>10</v>
      </c>
      <c r="B12">
        <v>5</v>
      </c>
    </row>
    <row r="13" spans="1:8" x14ac:dyDescent="0.3">
      <c r="A13" t="s">
        <v>11</v>
      </c>
      <c r="B13">
        <v>3</v>
      </c>
    </row>
    <row r="14" spans="1:8" x14ac:dyDescent="0.3">
      <c r="A14" t="s">
        <v>12</v>
      </c>
      <c r="B14">
        <v>2</v>
      </c>
    </row>
    <row r="15" spans="1:8" x14ac:dyDescent="0.3">
      <c r="A15" t="s">
        <v>13</v>
      </c>
      <c r="B15">
        <v>1</v>
      </c>
    </row>
    <row r="16" spans="1:8" x14ac:dyDescent="0.3">
      <c r="A16" t="s">
        <v>14</v>
      </c>
      <c r="B16">
        <v>4</v>
      </c>
    </row>
  </sheetData>
  <sortState xmlns:xlrd2="http://schemas.microsoft.com/office/spreadsheetml/2017/richdata2" ref="E2:H16">
    <sortCondition ref="E2:E16"/>
  </sortState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F947-B36E-4774-8394-E95B67768932}">
  <dimension ref="A1:H16"/>
  <sheetViews>
    <sheetView tabSelected="1" zoomScale="80" zoomScaleNormal="80" workbookViewId="0">
      <selection activeCell="H12" sqref="H12"/>
    </sheetView>
  </sheetViews>
  <sheetFormatPr baseColWidth="10" defaultRowHeight="14.4" x14ac:dyDescent="0.3"/>
  <cols>
    <col min="1" max="1" width="31" customWidth="1"/>
  </cols>
  <sheetData>
    <row r="1" spans="1:8" ht="35.4" customHeight="1" x14ac:dyDescent="0.3">
      <c r="A1" s="1" t="s">
        <v>23</v>
      </c>
      <c r="B1" t="s">
        <v>25</v>
      </c>
      <c r="E1" s="12" t="s">
        <v>19</v>
      </c>
      <c r="F1" s="3" t="s">
        <v>24</v>
      </c>
      <c r="G1" s="5" t="s">
        <v>17</v>
      </c>
      <c r="H1" s="11" t="s">
        <v>16</v>
      </c>
    </row>
    <row r="2" spans="1:8" x14ac:dyDescent="0.3">
      <c r="A2" t="s">
        <v>0</v>
      </c>
      <c r="B2">
        <v>5</v>
      </c>
      <c r="E2" s="2">
        <v>1</v>
      </c>
      <c r="F2" s="4">
        <f>COUNTIF(B2:B16,E2)</f>
        <v>1</v>
      </c>
      <c r="G2" s="6">
        <f>F2/F7</f>
        <v>6.6666666666666666E-2</v>
      </c>
      <c r="H2" s="13">
        <f>G2</f>
        <v>6.6666666666666666E-2</v>
      </c>
    </row>
    <row r="3" spans="1:8" x14ac:dyDescent="0.3">
      <c r="A3" t="s">
        <v>1</v>
      </c>
      <c r="B3">
        <v>4</v>
      </c>
      <c r="E3" s="2">
        <v>2</v>
      </c>
      <c r="F3" s="4">
        <f>COUNTIF(B2:B16,E3)</f>
        <v>1</v>
      </c>
      <c r="G3" s="6">
        <f>F3/F7</f>
        <v>6.6666666666666666E-2</v>
      </c>
      <c r="H3" s="13">
        <f>G3</f>
        <v>6.6666666666666666E-2</v>
      </c>
    </row>
    <row r="4" spans="1:8" x14ac:dyDescent="0.3">
      <c r="A4" t="s">
        <v>2</v>
      </c>
      <c r="B4">
        <v>3</v>
      </c>
      <c r="E4" s="2">
        <v>3</v>
      </c>
      <c r="F4" s="4">
        <f>COUNTIF(B2:B16,E4)</f>
        <v>4</v>
      </c>
      <c r="G4" s="6">
        <f>F4/F7</f>
        <v>0.26666666666666666</v>
      </c>
      <c r="H4" s="13">
        <f>G4</f>
        <v>0.26666666666666666</v>
      </c>
    </row>
    <row r="5" spans="1:8" x14ac:dyDescent="0.3">
      <c r="A5" t="s">
        <v>3</v>
      </c>
      <c r="B5">
        <v>3</v>
      </c>
      <c r="E5" s="2">
        <v>4</v>
      </c>
      <c r="F5" s="4">
        <f>COUNTIF(B2:B16,E5)</f>
        <v>5</v>
      </c>
      <c r="G5" s="6">
        <f>F5/F7</f>
        <v>0.33333333333333331</v>
      </c>
      <c r="H5" s="13">
        <f>G5</f>
        <v>0.33333333333333331</v>
      </c>
    </row>
    <row r="6" spans="1:8" x14ac:dyDescent="0.3">
      <c r="A6" t="s">
        <v>4</v>
      </c>
      <c r="B6">
        <v>3</v>
      </c>
      <c r="E6" s="2">
        <v>5</v>
      </c>
      <c r="F6" s="4">
        <f>COUNTIF(B2:B16,E6)</f>
        <v>4</v>
      </c>
      <c r="G6" s="6">
        <f>F6/F7</f>
        <v>0.26666666666666666</v>
      </c>
      <c r="H6" s="13">
        <f>G6</f>
        <v>0.26666666666666666</v>
      </c>
    </row>
    <row r="7" spans="1:8" x14ac:dyDescent="0.3">
      <c r="A7" t="s">
        <v>5</v>
      </c>
      <c r="B7">
        <v>4</v>
      </c>
      <c r="E7" s="2"/>
      <c r="F7" s="2">
        <f>SUM(F2:F6)</f>
        <v>15</v>
      </c>
      <c r="G7" s="2"/>
      <c r="H7" s="2"/>
    </row>
    <row r="8" spans="1:8" x14ac:dyDescent="0.3">
      <c r="A8" t="s">
        <v>6</v>
      </c>
      <c r="B8">
        <v>5</v>
      </c>
    </row>
    <row r="9" spans="1:8" x14ac:dyDescent="0.3">
      <c r="A9" t="s">
        <v>7</v>
      </c>
      <c r="B9">
        <v>2</v>
      </c>
    </row>
    <row r="10" spans="1:8" x14ac:dyDescent="0.3">
      <c r="A10" t="s">
        <v>8</v>
      </c>
      <c r="B10">
        <v>5</v>
      </c>
    </row>
    <row r="11" spans="1:8" x14ac:dyDescent="0.3">
      <c r="A11" t="s">
        <v>9</v>
      </c>
      <c r="B11">
        <v>4</v>
      </c>
    </row>
    <row r="12" spans="1:8" x14ac:dyDescent="0.3">
      <c r="A12" t="s">
        <v>10</v>
      </c>
      <c r="B12">
        <v>1</v>
      </c>
    </row>
    <row r="13" spans="1:8" x14ac:dyDescent="0.3">
      <c r="A13" t="s">
        <v>11</v>
      </c>
      <c r="B13">
        <v>5</v>
      </c>
    </row>
    <row r="14" spans="1:8" x14ac:dyDescent="0.3">
      <c r="A14" t="s">
        <v>12</v>
      </c>
      <c r="B14">
        <v>4</v>
      </c>
    </row>
    <row r="15" spans="1:8" x14ac:dyDescent="0.3">
      <c r="A15" t="s">
        <v>13</v>
      </c>
      <c r="B15">
        <v>4</v>
      </c>
    </row>
    <row r="16" spans="1:8" x14ac:dyDescent="0.3">
      <c r="A16" t="s">
        <v>14</v>
      </c>
      <c r="B16">
        <v>3</v>
      </c>
    </row>
  </sheetData>
  <sortState xmlns:xlrd2="http://schemas.microsoft.com/office/spreadsheetml/2017/richdata2" ref="E2:H16">
    <sortCondition ref="E2:E16"/>
  </sortState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item 1</vt:lpstr>
      <vt:lpstr>item2</vt:lpstr>
      <vt:lpstr>item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ximena avalos flores</dc:creator>
  <cp:lastModifiedBy>maria ximena avalos flores</cp:lastModifiedBy>
  <dcterms:created xsi:type="dcterms:W3CDTF">2021-08-27T16:01:50Z</dcterms:created>
  <dcterms:modified xsi:type="dcterms:W3CDTF">2021-09-03T14:49:55Z</dcterms:modified>
</cp:coreProperties>
</file>