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 Anguiano\Documents\Escuela\Semestre3\PyE\"/>
    </mc:Choice>
  </mc:AlternateContent>
  <xr:revisionPtr revIDLastSave="0" documentId="8_{0B9DA9F0-F71E-4D35-BA77-5C289E08C5DA}" xr6:coauthVersionLast="47" xr6:coauthVersionMax="47" xr10:uidLastSave="{00000000-0000-0000-0000-000000000000}"/>
  <bookViews>
    <workbookView xWindow="-120" yWindow="-120" windowWidth="20730" windowHeight="11160" activeTab="1" xr2:uid="{E0CA761F-28AA-43F7-B2BA-EFA9F88D109E}"/>
  </bookViews>
  <sheets>
    <sheet name="Hoja2" sheetId="2" r:id="rId1"/>
    <sheet name="Hoja3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5" i="4"/>
  <c r="F4" i="4"/>
  <c r="F3" i="4"/>
  <c r="F2" i="4"/>
  <c r="G4" i="4" l="1"/>
  <c r="H4" i="4" s="1"/>
  <c r="G2" i="4"/>
  <c r="H2" i="4" s="1"/>
  <c r="G6" i="4"/>
  <c r="H6" i="4" s="1"/>
  <c r="F7" i="4"/>
  <c r="G5" i="4" s="1"/>
  <c r="H5" i="4" s="1"/>
  <c r="G3" i="4" l="1"/>
  <c r="H3" i="4" s="1"/>
  <c r="F7" i="2"/>
  <c r="F6" i="2"/>
  <c r="F5" i="2"/>
  <c r="F4" i="2"/>
  <c r="F3" i="2"/>
  <c r="F8" i="2" l="1"/>
  <c r="G4" i="2" s="1"/>
  <c r="H4" i="2" s="1"/>
  <c r="G3" i="2" l="1"/>
  <c r="H3" i="2" s="1"/>
  <c r="G5" i="2"/>
  <c r="H5" i="2" s="1"/>
  <c r="G7" i="2"/>
  <c r="H7" i="2" s="1"/>
  <c r="G6" i="2"/>
  <c r="H6" i="2" s="1"/>
</calcChain>
</file>

<file path=xl/sharedStrings.xml><?xml version="1.0" encoding="utf-8"?>
<sst xmlns="http://schemas.openxmlformats.org/spreadsheetml/2006/main" count="43" uniqueCount="23">
  <si>
    <t>¿Cuál es la postura de los docentes de prescolar respeto a llevar clases virtuales con sus alumnos del jardin de niños?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</si>
  <si>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</si>
  <si>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</si>
  <si>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</si>
  <si>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</si>
  <si>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</si>
  <si>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</si>
  <si>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</si>
  <si>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</si>
  <si>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</si>
  <si>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</si>
  <si>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</si>
  <si>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</si>
  <si>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</si>
  <si>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</si>
  <si>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</si>
  <si>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 xml:space="preserve">respuestas </t>
  </si>
  <si>
    <t>Frecuencia absoluta (fI)</t>
  </si>
  <si>
    <t>Frecuencia relativa (fr)</t>
  </si>
  <si>
    <t>Porcentaje %</t>
  </si>
  <si>
    <t xml:space="preserve">Opciones de respuesta </t>
  </si>
  <si>
    <t>¿Se le da la livertad de trbajar de manera autonoma y al final se le corrige?</t>
  </si>
  <si>
    <t>¿Qué tan frecuentemente mente se le deja dar su punto de vista hacerca de lo aprendido?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</si>
</sst>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2" applyFont="1"/>
    <xf numFmtId="43" fontId="0" fillId="0" borderId="0" xfId="1" applyFont="1"/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Hoja2!$E$3:$E$7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6-4A28-8AE1-CC349C1C438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Hoja2!$F$3:$F$7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6-4A28-8AE1-CC349C1C4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663775"/>
        <c:axId val="2022664191"/>
      </c:barChart>
      <c:catAx>
        <c:axId val="20226637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2664191"/>
        <c:crosses val="autoZero"/>
        <c:auto val="1"/>
        <c:lblAlgn val="ctr"/>
        <c:lblOffset val="100"/>
        <c:noMultiLvlLbl val="0"/>
      </c:catAx>
      <c:valAx>
        <c:axId val="202266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266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Hoja2!$E$3:$E$7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Hoja2!$G$3:$G$7</c:f>
              <c:numCache>
                <c:formatCode>_(* #,##0.00_);_(* \(#,##0.00\);_(* "-"??_);_(@_)</c:formatCode>
                <c:ptCount val="5"/>
                <c:pt idx="0">
                  <c:v>0.4</c:v>
                </c:pt>
                <c:pt idx="1">
                  <c:v>0.2</c:v>
                </c:pt>
                <c:pt idx="2">
                  <c:v>0.13333333333333333</c:v>
                </c:pt>
                <c:pt idx="3">
                  <c:v>0.2</c:v>
                </c:pt>
                <c:pt idx="4">
                  <c:v>6.6666666666666666E-2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F6-4FF1-9642-BBE40AB8F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201999"/>
        <c:axId val="416202415"/>
      </c:scatterChart>
      <c:valAx>
        <c:axId val="416201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6202415"/>
        <c:crosses val="autoZero"/>
        <c:crossBetween val="midCat"/>
      </c:valAx>
      <c:valAx>
        <c:axId val="41620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6201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%</a:t>
            </a:r>
            <a:endParaRPr lang="es-MX"/>
          </a:p>
        </c:rich>
      </c:tx>
      <c:layout>
        <c:manualLayout>
          <c:xMode val="edge"/>
          <c:yMode val="edge"/>
          <c:x val="0.3901596675415573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C6-4B37-9320-573FDDAA12D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C6-4B37-9320-573FDDAA12D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C6-4B37-9320-573FDDAA12D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EC6-4B37-9320-573FDDAA12D5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EC6-4B37-9320-573FDDAA12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Hoja2!$E$3:$E$7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1-4B5E-A267-48A129866FB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EC6-4B37-9320-573FDDAA12D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EC6-4B37-9320-573FDDAA12D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EC6-4B37-9320-573FDDAA12D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EC6-4B37-9320-573FDDAA12D5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EC6-4B37-9320-573FDDAA12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Hoja2!$H$3:$H$7</c:f>
              <c:numCache>
                <c:formatCode>0%</c:formatCode>
                <c:ptCount val="5"/>
                <c:pt idx="0">
                  <c:v>0.4</c:v>
                </c:pt>
                <c:pt idx="1">
                  <c:v>0.2</c:v>
                </c:pt>
                <c:pt idx="2">
                  <c:v>0.13333333333333333</c:v>
                </c:pt>
                <c:pt idx="3">
                  <c:v>0.2</c:v>
                </c:pt>
                <c:pt idx="4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1-4B5E-A267-48A129866FB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1-4BBA-98C6-0727F6FB5D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[1]Hoja2!$F$2:$F$6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1-4BBA-98C6-0727F6FB5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663775"/>
        <c:axId val="2022664191"/>
      </c:barChart>
      <c:catAx>
        <c:axId val="20226637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2664191"/>
        <c:crosses val="autoZero"/>
        <c:auto val="1"/>
        <c:lblAlgn val="ctr"/>
        <c:lblOffset val="100"/>
        <c:noMultiLvlLbl val="0"/>
      </c:catAx>
      <c:valAx>
        <c:axId val="202266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266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[1]Hoja2!$G$2:$G$6</c:f>
              <c:numCache>
                <c:formatCode>General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3C-43E6-836C-D0ED16052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201999"/>
        <c:axId val="416202415"/>
      </c:scatterChart>
      <c:valAx>
        <c:axId val="416201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6202415"/>
        <c:crosses val="autoZero"/>
        <c:crossBetween val="midCat"/>
      </c:valAx>
      <c:valAx>
        <c:axId val="41620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6201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%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7B-4157-9ED3-7A9AFBE4FA7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7B-4157-9ED3-7A9AFBE4FA7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7B-4157-9ED3-7A9AFBE4FA7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7B-4157-9ED3-7A9AFBE4FA73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7B-4157-9ED3-7A9AFBE4FA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[1]Hoja2!$E$2:$E$6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7B-4157-9ED3-7A9AFBE4FA7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97B-4157-9ED3-7A9AFBE4FA7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197B-4157-9ED3-7A9AFBE4FA7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197B-4157-9ED3-7A9AFBE4FA7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197B-4157-9ED3-7A9AFBE4FA73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197B-4157-9ED3-7A9AFBE4FA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[1]Hoja2!$H$2:$H$6</c:f>
              <c:numCache>
                <c:formatCode>General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7B-4157-9ED3-7A9AFBE4FA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17</xdr:row>
      <xdr:rowOff>138112</xdr:rowOff>
    </xdr:from>
    <xdr:to>
      <xdr:col>5</xdr:col>
      <xdr:colOff>447675</xdr:colOff>
      <xdr:row>32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D6E01B-AC8C-4B0B-89AB-AB9247936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509587</xdr:colOff>
      <xdr:row>17</xdr:row>
      <xdr:rowOff>185737</xdr:rowOff>
    </xdr:from>
    <xdr:to>
      <xdr:col>9</xdr:col>
      <xdr:colOff>347662</xdr:colOff>
      <xdr:row>32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D455FC3-EB7A-4D1D-BF8E-DC2E00A97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</xdr:colOff>
      <xdr:row>18</xdr:row>
      <xdr:rowOff>23812</xdr:rowOff>
    </xdr:from>
    <xdr:to>
      <xdr:col>16</xdr:col>
      <xdr:colOff>14287</xdr:colOff>
      <xdr:row>32</xdr:row>
      <xdr:rowOff>100012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1FF3BA-E1F9-41E1-B7DC-461AB3632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23812</xdr:rowOff>
    </xdr:from>
    <xdr:to>
      <xdr:col>2</xdr:col>
      <xdr:colOff>447675</xdr:colOff>
      <xdr:row>32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5FECAA-B040-4380-919F-7564F3B24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18</xdr:row>
      <xdr:rowOff>14287</xdr:rowOff>
    </xdr:from>
    <xdr:to>
      <xdr:col>7</xdr:col>
      <xdr:colOff>328612</xdr:colOff>
      <xdr:row>32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D9FB3F-B3B8-49D4-AC42-197DF0C44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</xdr:colOff>
      <xdr:row>18</xdr:row>
      <xdr:rowOff>14287</xdr:rowOff>
    </xdr:from>
    <xdr:to>
      <xdr:col>13</xdr:col>
      <xdr:colOff>14287</xdr:colOff>
      <xdr:row>32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0314E8-012E-4EBA-B054-A69F09E24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8EE61D42-9879-4318-856B-CDD3149B438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7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>
        <row r="2">
          <cell r="E2">
            <v>1</v>
          </cell>
          <cell r="F2">
            <v>4</v>
          </cell>
          <cell r="G2">
            <v>0.26666666666666666</v>
          </cell>
          <cell r="H2">
            <v>0.26666666666666666</v>
          </cell>
        </row>
        <row r="3">
          <cell r="E3">
            <v>2</v>
          </cell>
          <cell r="F3">
            <v>2</v>
          </cell>
          <cell r="G3">
            <v>0.13333333333333333</v>
          </cell>
          <cell r="H3">
            <v>0.13333333333333333</v>
          </cell>
        </row>
        <row r="4">
          <cell r="E4">
            <v>3</v>
          </cell>
          <cell r="F4">
            <v>3</v>
          </cell>
          <cell r="G4">
            <v>0.2</v>
          </cell>
          <cell r="H4">
            <v>0.2</v>
          </cell>
        </row>
        <row r="5">
          <cell r="E5">
            <v>4</v>
          </cell>
          <cell r="F5">
            <v>3</v>
          </cell>
          <cell r="G5">
            <v>0.2</v>
          </cell>
          <cell r="H5">
            <v>0.2</v>
          </cell>
        </row>
        <row r="6">
          <cell r="E6">
            <v>5</v>
          </cell>
          <cell r="F6">
            <v>3</v>
          </cell>
          <cell r="G6">
            <v>0.2</v>
          </cell>
          <cell r="H6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97AA2-10FB-4926-82AD-5E2F190C7BEB}">
  <dimension ref="A1:H17"/>
  <sheetViews>
    <sheetView workbookViewId="0">
      <selection activeCell="B7" sqref="B7"/>
    </sheetView>
  </sheetViews>
  <sheetFormatPr baseColWidth="10" defaultRowHeight="15" x14ac:dyDescent="0.25"/>
  <cols>
    <col min="1" max="1" width="45.85546875" customWidth="1"/>
    <col min="5" max="5" width="16.28515625" customWidth="1"/>
    <col min="6" max="6" width="25" customWidth="1"/>
    <col min="7" max="7" width="21.42578125" customWidth="1"/>
    <col min="8" max="8" width="13.140625" customWidth="1"/>
  </cols>
  <sheetData>
    <row r="1" spans="1:8" ht="49.5" customHeight="1" x14ac:dyDescent="0.25">
      <c r="A1" s="1" t="s">
        <v>0</v>
      </c>
      <c r="B1" s="6" t="s">
        <v>21</v>
      </c>
      <c r="C1" s="6"/>
      <c r="D1" s="6"/>
      <c r="E1" s="6"/>
      <c r="F1" s="6"/>
      <c r="G1" s="6"/>
    </row>
    <row r="2" spans="1:8" ht="30" x14ac:dyDescent="0.25">
      <c r="A2" t="s">
        <v>1</v>
      </c>
      <c r="B2" s="2" t="s">
        <v>16</v>
      </c>
      <c r="E2" s="3" t="s">
        <v>20</v>
      </c>
      <c r="F2" s="2" t="s">
        <v>17</v>
      </c>
      <c r="G2" s="3" t="s">
        <v>18</v>
      </c>
      <c r="H2" s="3" t="s">
        <v>19</v>
      </c>
    </row>
    <row r="3" spans="1:8" x14ac:dyDescent="0.25">
      <c r="A3" t="s">
        <v>2</v>
      </c>
      <c r="B3">
        <v>1</v>
      </c>
      <c r="E3">
        <v>1</v>
      </c>
      <c r="F3">
        <f>COUNTIF(B3:B17,E3)</f>
        <v>6</v>
      </c>
      <c r="G3" s="5">
        <f>F3/F8</f>
        <v>0.4</v>
      </c>
      <c r="H3" s="4">
        <f>G3</f>
        <v>0.4</v>
      </c>
    </row>
    <row r="4" spans="1:8" x14ac:dyDescent="0.25">
      <c r="A4" t="s">
        <v>3</v>
      </c>
      <c r="B4">
        <v>1</v>
      </c>
      <c r="E4">
        <v>2</v>
      </c>
      <c r="F4">
        <f>COUNTIF(B3:B17,E4)</f>
        <v>3</v>
      </c>
      <c r="G4" s="5">
        <f>F4/F8</f>
        <v>0.2</v>
      </c>
      <c r="H4" s="4">
        <f>G4</f>
        <v>0.2</v>
      </c>
    </row>
    <row r="5" spans="1:8" x14ac:dyDescent="0.25">
      <c r="A5" t="s">
        <v>4</v>
      </c>
      <c r="B5">
        <v>2</v>
      </c>
      <c r="E5">
        <v>3</v>
      </c>
      <c r="F5">
        <f>COUNTIF(B3:B17,E5)</f>
        <v>2</v>
      </c>
      <c r="G5" s="5">
        <f>F5/F8</f>
        <v>0.13333333333333333</v>
      </c>
      <c r="H5" s="4">
        <f>G5</f>
        <v>0.13333333333333333</v>
      </c>
    </row>
    <row r="6" spans="1:8" x14ac:dyDescent="0.25">
      <c r="A6" t="s">
        <v>5</v>
      </c>
      <c r="B6">
        <v>1</v>
      </c>
      <c r="E6">
        <v>4</v>
      </c>
      <c r="F6">
        <f>COUNTIF(B4:B17,E6)</f>
        <v>3</v>
      </c>
      <c r="G6" s="5">
        <f>F6/F8</f>
        <v>0.2</v>
      </c>
      <c r="H6" s="4">
        <f>G6</f>
        <v>0.2</v>
      </c>
    </row>
    <row r="7" spans="1:8" x14ac:dyDescent="0.25">
      <c r="A7" t="s">
        <v>6</v>
      </c>
      <c r="B7">
        <v>2</v>
      </c>
      <c r="E7">
        <v>5</v>
      </c>
      <c r="F7">
        <f>COUNTIF(B5:B18,E7)</f>
        <v>1</v>
      </c>
      <c r="G7" s="5">
        <f>F7/F8</f>
        <v>6.6666666666666666E-2</v>
      </c>
      <c r="H7" s="4">
        <f>G7</f>
        <v>6.6666666666666666E-2</v>
      </c>
    </row>
    <row r="8" spans="1:8" x14ac:dyDescent="0.25">
      <c r="A8" t="s">
        <v>7</v>
      </c>
      <c r="B8">
        <v>1</v>
      </c>
      <c r="F8">
        <f>SUM(F3:F7)</f>
        <v>15</v>
      </c>
    </row>
    <row r="9" spans="1:8" x14ac:dyDescent="0.25">
      <c r="A9" t="s">
        <v>8</v>
      </c>
      <c r="B9">
        <v>3</v>
      </c>
    </row>
    <row r="10" spans="1:8" x14ac:dyDescent="0.25">
      <c r="A10" t="s">
        <v>9</v>
      </c>
      <c r="B10">
        <v>3</v>
      </c>
    </row>
    <row r="11" spans="1:8" x14ac:dyDescent="0.25">
      <c r="A11" t="s">
        <v>10</v>
      </c>
      <c r="B11">
        <v>2</v>
      </c>
    </row>
    <row r="12" spans="1:8" x14ac:dyDescent="0.25">
      <c r="A12" t="s">
        <v>11</v>
      </c>
      <c r="B12">
        <v>5</v>
      </c>
    </row>
    <row r="13" spans="1:8" x14ac:dyDescent="0.25">
      <c r="A13" t="s">
        <v>12</v>
      </c>
      <c r="B13">
        <v>4</v>
      </c>
    </row>
    <row r="14" spans="1:8" x14ac:dyDescent="0.25">
      <c r="A14" t="s">
        <v>13</v>
      </c>
      <c r="B14">
        <v>4</v>
      </c>
    </row>
    <row r="15" spans="1:8" x14ac:dyDescent="0.25">
      <c r="A15" t="s">
        <v>14</v>
      </c>
      <c r="B15">
        <v>1</v>
      </c>
    </row>
    <row r="16" spans="1:8" x14ac:dyDescent="0.25">
      <c r="A16" t="s">
        <v>15</v>
      </c>
      <c r="B16">
        <v>4</v>
      </c>
    </row>
    <row r="17" spans="2:2" x14ac:dyDescent="0.25">
      <c r="B17">
        <v>1</v>
      </c>
    </row>
  </sheetData>
  <sortState xmlns:xlrd2="http://schemas.microsoft.com/office/spreadsheetml/2017/richdata2" ref="E3:H7">
    <sortCondition ref="E3:E7"/>
  </sortState>
  <mergeCells count="1">
    <mergeCell ref="B1:G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7FF9-493C-4AA3-86A9-BDE47825F358}">
  <dimension ref="A1:H16"/>
  <sheetViews>
    <sheetView tabSelected="1" workbookViewId="0">
      <selection activeCell="E14" sqref="E14"/>
    </sheetView>
  </sheetViews>
  <sheetFormatPr baseColWidth="10" defaultRowHeight="15" x14ac:dyDescent="0.25"/>
  <cols>
    <col min="1" max="1" width="44.5703125" customWidth="1"/>
  </cols>
  <sheetData>
    <row r="1" spans="1:8" ht="45" x14ac:dyDescent="0.25">
      <c r="A1" s="3" t="s">
        <v>22</v>
      </c>
      <c r="B1" s="2" t="s">
        <v>16</v>
      </c>
      <c r="E1" s="3" t="s">
        <v>20</v>
      </c>
      <c r="F1" s="2" t="s">
        <v>17</v>
      </c>
      <c r="G1" s="3" t="s">
        <v>18</v>
      </c>
      <c r="H1" s="3" t="s">
        <v>19</v>
      </c>
    </row>
    <row r="2" spans="1:8" x14ac:dyDescent="0.25">
      <c r="A2" t="s">
        <v>1</v>
      </c>
      <c r="B2">
        <v>1</v>
      </c>
      <c r="E2">
        <v>1</v>
      </c>
      <c r="F2">
        <f>COUNTIF(B2:B16,E2)</f>
        <v>4</v>
      </c>
      <c r="G2" s="5">
        <f>F2/F7</f>
        <v>0.26666666666666666</v>
      </c>
      <c r="H2" s="4">
        <f>G2</f>
        <v>0.26666666666666666</v>
      </c>
    </row>
    <row r="3" spans="1:8" x14ac:dyDescent="0.25">
      <c r="A3" t="s">
        <v>2</v>
      </c>
      <c r="B3">
        <v>3</v>
      </c>
      <c r="E3">
        <v>2</v>
      </c>
      <c r="F3">
        <f>COUNTIF(B2:B16,E3)</f>
        <v>2</v>
      </c>
      <c r="G3" s="5">
        <f>F3/F7</f>
        <v>0.13333333333333333</v>
      </c>
      <c r="H3" s="4">
        <f t="shared" ref="H3:H6" si="0">G3</f>
        <v>0.13333333333333333</v>
      </c>
    </row>
    <row r="4" spans="1:8" x14ac:dyDescent="0.25">
      <c r="A4" t="s">
        <v>3</v>
      </c>
      <c r="B4">
        <v>4</v>
      </c>
      <c r="E4">
        <v>3</v>
      </c>
      <c r="F4">
        <f>COUNTIF(B2:B16,E4)</f>
        <v>3</v>
      </c>
      <c r="G4" s="5">
        <f>F4/F7</f>
        <v>0.2</v>
      </c>
      <c r="H4" s="4">
        <f t="shared" si="0"/>
        <v>0.2</v>
      </c>
    </row>
    <row r="5" spans="1:8" x14ac:dyDescent="0.25">
      <c r="A5" t="s">
        <v>4</v>
      </c>
      <c r="B5">
        <v>5</v>
      </c>
      <c r="E5">
        <v>4</v>
      </c>
      <c r="F5">
        <f>COUNTIF(B3:B17,E5)</f>
        <v>3</v>
      </c>
      <c r="G5" s="5">
        <f>F5/F7</f>
        <v>0.2</v>
      </c>
      <c r="H5" s="4">
        <f t="shared" si="0"/>
        <v>0.2</v>
      </c>
    </row>
    <row r="6" spans="1:8" x14ac:dyDescent="0.25">
      <c r="A6" t="s">
        <v>5</v>
      </c>
      <c r="B6">
        <v>2</v>
      </c>
      <c r="E6">
        <v>5</v>
      </c>
      <c r="F6">
        <f>COUNTIF(B4:B18,E6)</f>
        <v>3</v>
      </c>
      <c r="G6" s="5">
        <f>F6/F7</f>
        <v>0.2</v>
      </c>
      <c r="H6" s="4">
        <f t="shared" si="0"/>
        <v>0.2</v>
      </c>
    </row>
    <row r="7" spans="1:8" x14ac:dyDescent="0.25">
      <c r="A7" t="s">
        <v>6</v>
      </c>
      <c r="B7">
        <v>1</v>
      </c>
      <c r="F7">
        <f>SUM(F2:F6)</f>
        <v>15</v>
      </c>
    </row>
    <row r="8" spans="1:8" x14ac:dyDescent="0.25">
      <c r="A8" t="s">
        <v>7</v>
      </c>
      <c r="B8">
        <v>3</v>
      </c>
    </row>
    <row r="9" spans="1:8" x14ac:dyDescent="0.25">
      <c r="A9" t="s">
        <v>8</v>
      </c>
      <c r="B9">
        <v>3</v>
      </c>
    </row>
    <row r="10" spans="1:8" x14ac:dyDescent="0.25">
      <c r="A10" t="s">
        <v>9</v>
      </c>
      <c r="B10">
        <v>2</v>
      </c>
    </row>
    <row r="11" spans="1:8" x14ac:dyDescent="0.25">
      <c r="A11" t="s">
        <v>10</v>
      </c>
      <c r="B11">
        <v>5</v>
      </c>
    </row>
    <row r="12" spans="1:8" x14ac:dyDescent="0.25">
      <c r="A12" t="s">
        <v>11</v>
      </c>
      <c r="B12">
        <v>4</v>
      </c>
    </row>
    <row r="13" spans="1:8" x14ac:dyDescent="0.25">
      <c r="A13" t="s">
        <v>12</v>
      </c>
      <c r="B13">
        <v>4</v>
      </c>
    </row>
    <row r="14" spans="1:8" x14ac:dyDescent="0.25">
      <c r="A14" t="s">
        <v>13</v>
      </c>
      <c r="B14">
        <v>1</v>
      </c>
    </row>
    <row r="15" spans="1:8" x14ac:dyDescent="0.25">
      <c r="A15" t="s">
        <v>14</v>
      </c>
      <c r="B15">
        <v>1</v>
      </c>
    </row>
    <row r="16" spans="1:8" x14ac:dyDescent="0.25">
      <c r="A16" t="s">
        <v>15</v>
      </c>
      <c r="B16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 Anguiano</dc:creator>
  <cp:lastModifiedBy>Nat Anguiano</cp:lastModifiedBy>
  <dcterms:created xsi:type="dcterms:W3CDTF">2021-08-27T16:04:07Z</dcterms:created>
  <dcterms:modified xsi:type="dcterms:W3CDTF">2021-09-03T17:44:40Z</dcterms:modified>
</cp:coreProperties>
</file>