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345" windowHeight="4575" activeTab="2"/>
  </bookViews>
  <sheets>
    <sheet name="Fi y Fr ejemplo" sheetId="1" r:id="rId1"/>
    <sheet name="Item 1 " sheetId="5" r:id="rId2"/>
    <sheet name="Item 2l" sheetId="2" r:id="rId3"/>
    <sheet name="Item 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3" i="2"/>
  <c r="H2" i="2"/>
  <c r="G4" i="2"/>
  <c r="G3" i="2"/>
  <c r="G2" i="2"/>
  <c r="F4" i="2"/>
  <c r="F3" i="2"/>
  <c r="F2" i="2"/>
  <c r="F6" i="5"/>
  <c r="F5" i="5"/>
  <c r="F4" i="5"/>
  <c r="F3" i="5"/>
  <c r="F2" i="5"/>
  <c r="F7" i="5" s="1"/>
  <c r="G3" i="5" s="1"/>
  <c r="H3" i="5" s="1"/>
  <c r="G4" i="5" l="1"/>
  <c r="H4" i="5" s="1"/>
  <c r="G5" i="5"/>
  <c r="H5" i="5" s="1"/>
  <c r="G6" i="5"/>
  <c r="H6" i="5" s="1"/>
  <c r="G2" i="5"/>
  <c r="H2" i="5" s="1"/>
  <c r="H3" i="1"/>
  <c r="H4" i="1"/>
  <c r="H5" i="1"/>
  <c r="H6" i="1"/>
  <c r="H2" i="1"/>
  <c r="G3" i="1"/>
  <c r="G4" i="1"/>
  <c r="G5" i="1"/>
  <c r="G6" i="1"/>
  <c r="G2" i="1"/>
  <c r="F7" i="1"/>
  <c r="F6" i="1"/>
  <c r="F5" i="1"/>
  <c r="F4" i="1"/>
  <c r="F3" i="1"/>
  <c r="F2" i="1"/>
  <c r="F7" i="2" l="1"/>
</calcChain>
</file>

<file path=xl/sharedStrings.xml><?xml version="1.0" encoding="utf-8"?>
<sst xmlns="http://schemas.openxmlformats.org/spreadsheetml/2006/main" count="64" uniqueCount="39">
  <si>
    <t>¿Cuál es la postura de los docentes de preescolar respecto a llevar clases virtuales con sus alumnos de jardin de niños 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</si>
  <si>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</si>
  <si>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</si>
  <si>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</si>
  <si>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</si>
  <si>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</si>
  <si>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</si>
  <si>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</si>
  <si>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</si>
  <si>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</si>
  <si>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</si>
  <si>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</si>
  <si>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</si>
  <si>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</si>
  <si>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</si>
  <si>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</si>
  <si>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Respuestas </t>
  </si>
  <si>
    <t>frecuencia absoluta (fi)</t>
  </si>
  <si>
    <t>Frecuencia relativa (fr)</t>
  </si>
  <si>
    <t>porcentaje %</t>
  </si>
  <si>
    <t xml:space="preserve">Opciones de respuesta </t>
  </si>
  <si>
    <t xml:space="preserve"> ¿Como cree que sea la comunicación entre maestros y alumnos?</t>
  </si>
  <si>
    <t>Padre de familia  1</t>
  </si>
  <si>
    <t>Padre de familia  2</t>
  </si>
  <si>
    <t>Padre de familia  3</t>
  </si>
  <si>
    <t>Padre de familia  4</t>
  </si>
  <si>
    <t>Padre de familia  5</t>
  </si>
  <si>
    <t>Padre de familia  6</t>
  </si>
  <si>
    <t>Padre de familia  7</t>
  </si>
  <si>
    <t>Padre de familia  8</t>
  </si>
  <si>
    <t>Padre de familia  9</t>
  </si>
  <si>
    <t>Padre de familia  10</t>
  </si>
  <si>
    <t>Padre de familia  11</t>
  </si>
  <si>
    <t>Padre de familia  12</t>
  </si>
  <si>
    <t>Padre de familia  13</t>
  </si>
  <si>
    <t>Padre de familia  14</t>
  </si>
  <si>
    <t>Padre de familia  15</t>
  </si>
  <si>
    <t xml:space="preserve"> ¿Como ha sido su relación con su hijo estando en escuela en casa?</t>
  </si>
  <si>
    <t xml:space="preserve"> ¿Qué modalidad de estudio prefiere usted que su hijo curse durante este ciclo escolar?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</si>
</sst>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43" fontId="0" fillId="4" borderId="1" xfId="1" applyFont="1" applyFill="1" applyBorder="1"/>
    <xf numFmtId="0" fontId="0" fillId="5" borderId="1" xfId="0" applyFill="1" applyBorder="1" applyAlignment="1">
      <alignment wrapText="1"/>
    </xf>
    <xf numFmtId="9" fontId="0" fillId="5" borderId="1" xfId="2" applyFont="1" applyFill="1" applyBorder="1"/>
    <xf numFmtId="0" fontId="0" fillId="6" borderId="1" xfId="0" applyFill="1" applyBorder="1"/>
    <xf numFmtId="0" fontId="0" fillId="7" borderId="1" xfId="0" applyFill="1" applyBorder="1"/>
    <xf numFmtId="43" fontId="0" fillId="5" borderId="1" xfId="2" applyNumberFormat="1" applyFont="1" applyFill="1" applyBorder="1"/>
    <xf numFmtId="43" fontId="0" fillId="7" borderId="1" xfId="1" applyFont="1" applyFill="1" applyBorder="1"/>
    <xf numFmtId="9" fontId="0" fillId="7" borderId="1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(fi)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E-486F-8514-E487D2092C8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E-486F-8514-E487D2092C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1219272"/>
        <c:axId val="401218944"/>
      </c:barChart>
      <c:catAx>
        <c:axId val="401219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218944"/>
        <c:crosses val="autoZero"/>
        <c:auto val="1"/>
        <c:lblAlgn val="ctr"/>
        <c:lblOffset val="100"/>
        <c:noMultiLvlLbl val="0"/>
      </c:catAx>
      <c:valAx>
        <c:axId val="401218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121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9-4AD4-85D8-B1F0DF0F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06224"/>
        <c:axId val="319406880"/>
      </c:scatterChart>
      <c:valAx>
        <c:axId val="31940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880"/>
        <c:crosses val="autoZero"/>
        <c:crossBetween val="midCat"/>
      </c:valAx>
      <c:valAx>
        <c:axId val="3194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6C-4698-83E1-4D3BB8779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6C-4698-83E1-4D3BB8779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6C-4698-83E1-4D3BB8779A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6C-4698-83E1-4D3BB8779A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66C-4698-83E1-4D3BB8779A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2F2-916B-ACEC5EA035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66C-4698-83E1-4D3BB8779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66C-4698-83E1-4D3BB8779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66C-4698-83E1-4D3BB8779A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66C-4698-83E1-4D3BB8779A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66C-4698-83E1-4D3BB8779A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0-42F2-916B-ACEC5EA035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Opciones de respuesta y (fi)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E01-908E-6FAFB62C791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 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9-4E01-908E-6FAFB62C79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1219272"/>
        <c:axId val="401218944"/>
      </c:barChart>
      <c:catAx>
        <c:axId val="401219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218944"/>
        <c:crosses val="autoZero"/>
        <c:auto val="1"/>
        <c:lblAlgn val="ctr"/>
        <c:lblOffset val="100"/>
        <c:noMultiLvlLbl val="0"/>
      </c:catAx>
      <c:valAx>
        <c:axId val="4012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21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'Item 1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'Item 1 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B-4721-9509-319197BD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06224"/>
        <c:axId val="319406880"/>
      </c:scatterChart>
      <c:valAx>
        <c:axId val="31940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880"/>
        <c:crosses val="autoZero"/>
        <c:crossBetween val="midCat"/>
      </c:valAx>
      <c:valAx>
        <c:axId val="3194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porcentaje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7B-4DD6-BED7-8A20B7CE5D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7B-4DD6-BED7-8A20B7CE5D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7B-4DD6-BED7-8A20B7CE5D4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7B-4DD6-BED7-8A20B7CE5D4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7B-4DD6-BED7-8A20B7CE5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'Item 1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B-4DD6-BED7-8A20B7CE5D4D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B7B-4DD6-BED7-8A20B7CE5D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B7B-4DD6-BED7-8A20B7CE5D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B7B-4DD6-BED7-8A20B7CE5D4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B7B-4DD6-BED7-8A20B7CE5D4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B7B-4DD6-BED7-8A20B7CE5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 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7B-4DD6-BED7-8A20B7CE5D4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(fi)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2l'!$E$2:$E$6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2-42AF-B31C-880A54ED464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2l'!$F$2:$F$6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2-42AF-B31C-880A54ED4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01219272"/>
        <c:axId val="401218944"/>
      </c:barChart>
      <c:catAx>
        <c:axId val="401219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218944"/>
        <c:crosses val="autoZero"/>
        <c:auto val="1"/>
        <c:lblAlgn val="ctr"/>
        <c:lblOffset val="100"/>
        <c:noMultiLvlLbl val="0"/>
      </c:catAx>
      <c:valAx>
        <c:axId val="40121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121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'Item 2l'!$E$2:$E$6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'Item 2l'!$G$2:$G$6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73B-BB8A-06E7781D2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06224"/>
        <c:axId val="319406880"/>
      </c:scatterChart>
      <c:valAx>
        <c:axId val="31940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880"/>
        <c:crosses val="autoZero"/>
        <c:crossBetween val="midCat"/>
      </c:valAx>
      <c:valAx>
        <c:axId val="3194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40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porcentaje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17-42FD-84C9-1B687B8950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17-42FD-84C9-1B687B8950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17-42FD-84C9-1B687B89501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17-42FD-84C9-1B687B89501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17-42FD-84C9-1B687B8950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'Item 2l'!$E$2:$E$6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17-42FD-84C9-1B687B89501A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117-42FD-84C9-1B687B8950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117-42FD-84C9-1B687B8950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117-42FD-84C9-1B687B89501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117-42FD-84C9-1B687B89501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117-42FD-84C9-1B687B8950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2l'!$H$2:$H$6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17-42FD-84C9-1B687B8950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</xdr:row>
      <xdr:rowOff>19050</xdr:rowOff>
    </xdr:from>
    <xdr:to>
      <xdr:col>6</xdr:col>
      <xdr:colOff>161926</xdr:colOff>
      <xdr:row>24</xdr:row>
      <xdr:rowOff>151534</xdr:rowOff>
    </xdr:to>
    <xdr:sp macro="" textlink="">
      <xdr:nvSpPr>
        <xdr:cNvPr id="2" name="Título 1"/>
        <xdr:cNvSpPr>
          <a:spLocks noGrp="1"/>
        </xdr:cNvSpPr>
      </xdr:nvSpPr>
      <xdr:spPr>
        <a:xfrm>
          <a:off x="4838700" y="3467100"/>
          <a:ext cx="3038476" cy="1656484"/>
        </a:xfrm>
        <a:prstGeom prst="rect">
          <a:avLst/>
        </a:prstGeom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MX" sz="1600"/>
            <a:t>X: 2,1,5,3,3,2,3,1,4,2,4,2,3,2,3,4,3,3,1,2</a:t>
          </a:r>
          <a:br>
            <a:rPr lang="es-MX" sz="1600"/>
          </a:br>
          <a:r>
            <a:rPr lang="es-MX" sz="1600"/>
            <a:t>(Regla de codificación</a:t>
          </a:r>
          <a:br>
            <a:rPr lang="es-MX" sz="1600"/>
          </a:br>
          <a:r>
            <a:rPr lang="es-MX" sz="1600"/>
            <a:t>1= En contra </a:t>
          </a:r>
          <a:br>
            <a:rPr lang="es-MX" sz="1600"/>
          </a:br>
          <a:r>
            <a:rPr lang="es-MX" sz="1600"/>
            <a:t>2=bastante en contra </a:t>
          </a:r>
          <a:br>
            <a:rPr lang="es-MX" sz="1600"/>
          </a:br>
          <a:r>
            <a:rPr lang="es-MX" sz="1600"/>
            <a:t>3=Indiferente </a:t>
          </a:r>
          <a:br>
            <a:rPr lang="es-MX" sz="1600"/>
          </a:br>
          <a:r>
            <a:rPr lang="es-MX" sz="1600"/>
            <a:t>4= Bastante a favor </a:t>
          </a:r>
          <a:br>
            <a:rPr lang="es-MX" sz="1600"/>
          </a:br>
          <a:r>
            <a:rPr lang="es-MX" sz="1600"/>
            <a:t>5= A favor.)</a:t>
          </a:r>
        </a:p>
      </xdr:txBody>
    </xdr:sp>
    <xdr:clientData/>
  </xdr:twoCellAnchor>
  <xdr:twoCellAnchor>
    <xdr:from>
      <xdr:col>6</xdr:col>
      <xdr:colOff>190500</xdr:colOff>
      <xdr:row>14</xdr:row>
      <xdr:rowOff>180</xdr:rowOff>
    </xdr:from>
    <xdr:to>
      <xdr:col>11</xdr:col>
      <xdr:colOff>381000</xdr:colOff>
      <xdr:row>25</xdr:row>
      <xdr:rowOff>159769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667289</xdr:colOff>
      <xdr:row>12</xdr:row>
      <xdr:rowOff>38279</xdr:rowOff>
    </xdr:from>
    <xdr:to>
      <xdr:col>17</xdr:col>
      <xdr:colOff>667289</xdr:colOff>
      <xdr:row>26</xdr:row>
      <xdr:rowOff>102618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342651</xdr:colOff>
      <xdr:row>0</xdr:row>
      <xdr:rowOff>75704</xdr:rowOff>
    </xdr:from>
    <xdr:to>
      <xdr:col>14</xdr:col>
      <xdr:colOff>312963</xdr:colOff>
      <xdr:row>12</xdr:row>
      <xdr:rowOff>184066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</xdr:row>
      <xdr:rowOff>19050</xdr:rowOff>
    </xdr:from>
    <xdr:to>
      <xdr:col>6</xdr:col>
      <xdr:colOff>161926</xdr:colOff>
      <xdr:row>24</xdr:row>
      <xdr:rowOff>151534</xdr:rowOff>
    </xdr:to>
    <xdr:sp macro="" textlink="">
      <xdr:nvSpPr>
        <xdr:cNvPr id="2" name="Título 1"/>
        <xdr:cNvSpPr>
          <a:spLocks noGrp="1"/>
        </xdr:cNvSpPr>
      </xdr:nvSpPr>
      <xdr:spPr>
        <a:xfrm>
          <a:off x="4838700" y="3467100"/>
          <a:ext cx="3067051" cy="1656484"/>
        </a:xfrm>
        <a:prstGeom prst="rect">
          <a:avLst/>
        </a:prstGeom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MX" sz="1600"/>
            <a:t>X: 2,1,5,3,3,2,3,1,4,2,4,2,3,2,3,4,3,3,1,2</a:t>
          </a:r>
          <a:br>
            <a:rPr lang="es-MX" sz="1600"/>
          </a:br>
          <a:r>
            <a:rPr lang="es-MX" sz="1600"/>
            <a:t>(Regla de codificación</a:t>
          </a:r>
          <a:br>
            <a:rPr lang="es-MX" sz="1600"/>
          </a:br>
          <a:r>
            <a:rPr lang="es-MX" sz="1600"/>
            <a:t>1= Muy</a:t>
          </a:r>
          <a:r>
            <a:rPr lang="es-MX" sz="1600" baseline="0"/>
            <a:t> buena</a:t>
          </a:r>
          <a:r>
            <a:rPr lang="es-MX" sz="1600"/>
            <a:t/>
          </a:r>
          <a:br>
            <a:rPr lang="es-MX" sz="1600"/>
          </a:br>
          <a:r>
            <a:rPr lang="es-MX" sz="1600"/>
            <a:t>2=Buena</a:t>
          </a:r>
          <a:br>
            <a:rPr lang="es-MX" sz="1600"/>
          </a:br>
          <a:r>
            <a:rPr lang="es-MX" sz="1600"/>
            <a:t>3=Indiferente </a:t>
          </a:r>
          <a:br>
            <a:rPr lang="es-MX" sz="1600"/>
          </a:br>
          <a:r>
            <a:rPr lang="es-MX" sz="1600"/>
            <a:t>4= Mala</a:t>
          </a:r>
          <a:br>
            <a:rPr lang="es-MX" sz="1600"/>
          </a:br>
          <a:r>
            <a:rPr lang="es-MX" sz="1600"/>
            <a:t>5= Muy mala.)</a:t>
          </a:r>
        </a:p>
      </xdr:txBody>
    </xdr:sp>
    <xdr:clientData/>
  </xdr:twoCellAnchor>
  <xdr:twoCellAnchor>
    <xdr:from>
      <xdr:col>6</xdr:col>
      <xdr:colOff>190500</xdr:colOff>
      <xdr:row>14</xdr:row>
      <xdr:rowOff>180</xdr:rowOff>
    </xdr:from>
    <xdr:to>
      <xdr:col>11</xdr:col>
      <xdr:colOff>381000</xdr:colOff>
      <xdr:row>25</xdr:row>
      <xdr:rowOff>159769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667289</xdr:colOff>
      <xdr:row>12</xdr:row>
      <xdr:rowOff>38279</xdr:rowOff>
    </xdr:from>
    <xdr:to>
      <xdr:col>17</xdr:col>
      <xdr:colOff>667289</xdr:colOff>
      <xdr:row>26</xdr:row>
      <xdr:rowOff>102618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342651</xdr:colOff>
      <xdr:row>0</xdr:row>
      <xdr:rowOff>75704</xdr:rowOff>
    </xdr:from>
    <xdr:to>
      <xdr:col>14</xdr:col>
      <xdr:colOff>312963</xdr:colOff>
      <xdr:row>12</xdr:row>
      <xdr:rowOff>184066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</xdr:row>
      <xdr:rowOff>19050</xdr:rowOff>
    </xdr:from>
    <xdr:to>
      <xdr:col>6</xdr:col>
      <xdr:colOff>161926</xdr:colOff>
      <xdr:row>24</xdr:row>
      <xdr:rowOff>151534</xdr:rowOff>
    </xdr:to>
    <xdr:sp macro="" textlink="">
      <xdr:nvSpPr>
        <xdr:cNvPr id="2" name="Título 1"/>
        <xdr:cNvSpPr>
          <a:spLocks noGrp="1"/>
        </xdr:cNvSpPr>
      </xdr:nvSpPr>
      <xdr:spPr>
        <a:xfrm>
          <a:off x="4838700" y="3467100"/>
          <a:ext cx="3067051" cy="1656484"/>
        </a:xfrm>
        <a:prstGeom prst="rect">
          <a:avLst/>
        </a:prstGeom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MX" sz="1600"/>
            <a:t>X: 2,1,5,3,3,2,3,1,4,2,4,2,3,2,3,4,3,3,1,2</a:t>
          </a:r>
          <a:br>
            <a:rPr lang="es-MX" sz="1600"/>
          </a:br>
          <a:r>
            <a:rPr lang="es-MX" sz="1600"/>
            <a:t>(Regla de codificación</a:t>
          </a:r>
          <a:br>
            <a:rPr lang="es-MX" sz="1600"/>
          </a:br>
          <a:r>
            <a:rPr lang="es-MX" sz="1600"/>
            <a:t>1= Presencial</a:t>
          </a:r>
          <a:r>
            <a:rPr lang="es-MX" sz="1600" baseline="0"/>
            <a:t> </a:t>
          </a:r>
          <a:r>
            <a:rPr lang="es-MX" sz="1600"/>
            <a:t/>
          </a:r>
          <a:br>
            <a:rPr lang="es-MX" sz="1600"/>
          </a:br>
          <a:r>
            <a:rPr lang="es-MX" sz="1600"/>
            <a:t>2=</a:t>
          </a:r>
          <a:r>
            <a:rPr lang="es-MX" sz="1600" baseline="0"/>
            <a:t> En linea </a:t>
          </a:r>
          <a:r>
            <a:rPr lang="es-MX" sz="1600"/>
            <a:t/>
          </a:r>
          <a:br>
            <a:rPr lang="es-MX" sz="1600"/>
          </a:br>
          <a:r>
            <a:rPr lang="es-MX" sz="1600"/>
            <a:t>3=Mixta </a:t>
          </a:r>
          <a:br>
            <a:rPr lang="es-MX" sz="1600"/>
          </a:br>
          <a:endParaRPr lang="es-MX" sz="1600"/>
        </a:p>
      </xdr:txBody>
    </xdr:sp>
    <xdr:clientData/>
  </xdr:twoCellAnchor>
  <xdr:twoCellAnchor>
    <xdr:from>
      <xdr:col>6</xdr:col>
      <xdr:colOff>190500</xdr:colOff>
      <xdr:row>14</xdr:row>
      <xdr:rowOff>180</xdr:rowOff>
    </xdr:from>
    <xdr:to>
      <xdr:col>11</xdr:col>
      <xdr:colOff>381000</xdr:colOff>
      <xdr:row>25</xdr:row>
      <xdr:rowOff>159769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667289</xdr:colOff>
      <xdr:row>12</xdr:row>
      <xdr:rowOff>38279</xdr:rowOff>
    </xdr:from>
    <xdr:to>
      <xdr:col>17</xdr:col>
      <xdr:colOff>667289</xdr:colOff>
      <xdr:row>26</xdr:row>
      <xdr:rowOff>102618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342651</xdr:colOff>
      <xdr:row>0</xdr:row>
      <xdr:rowOff>75704</xdr:rowOff>
    </xdr:from>
    <xdr:to>
      <xdr:col>14</xdr:col>
      <xdr:colOff>312963</xdr:colOff>
      <xdr:row>12</xdr:row>
      <xdr:rowOff>184066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7" zoomScaleNormal="77" workbookViewId="0">
      <selection activeCell="G11" sqref="G11"/>
    </sheetView>
  </sheetViews>
  <sheetFormatPr baseColWidth="10" defaultRowHeight="15" x14ac:dyDescent="0.25"/>
  <cols>
    <col min="1" max="1" width="54.28515625" customWidth="1"/>
    <col min="2" max="2" width="15.7109375" customWidth="1"/>
    <col min="6" max="6" width="11.85546875" bestFit="1" customWidth="1"/>
  </cols>
  <sheetData>
    <row r="1" spans="1:8" ht="46.5" customHeight="1" x14ac:dyDescent="0.25">
      <c r="A1" s="1" t="s">
        <v>0</v>
      </c>
      <c r="B1" t="s">
        <v>16</v>
      </c>
      <c r="E1" s="3" t="s">
        <v>20</v>
      </c>
      <c r="F1" s="5" t="s">
        <v>17</v>
      </c>
      <c r="G1" s="7" t="s">
        <v>18</v>
      </c>
      <c r="H1" s="9" t="s">
        <v>19</v>
      </c>
    </row>
    <row r="2" spans="1:8" x14ac:dyDescent="0.25">
      <c r="A2" t="s">
        <v>1</v>
      </c>
      <c r="B2">
        <v>1</v>
      </c>
      <c r="E2" s="4">
        <v>1</v>
      </c>
      <c r="F2" s="6">
        <f>COUNTIF(B2:B16,E2:E6)</f>
        <v>4</v>
      </c>
      <c r="G2" s="8">
        <f>F2/F7</f>
        <v>0.26666666666666666</v>
      </c>
      <c r="H2" s="10">
        <f>G2</f>
        <v>0.26666666666666666</v>
      </c>
    </row>
    <row r="3" spans="1:8" x14ac:dyDescent="0.25">
      <c r="A3" t="s">
        <v>2</v>
      </c>
      <c r="B3">
        <v>3</v>
      </c>
      <c r="E3" s="4">
        <v>2</v>
      </c>
      <c r="F3" s="6">
        <f t="shared" ref="F3" si="0">COUNTIF(B3:B17,E3:E7)</f>
        <v>2</v>
      </c>
      <c r="G3" s="8">
        <f>F3/F7</f>
        <v>0.13333333333333333</v>
      </c>
      <c r="H3" s="10">
        <f t="shared" ref="H3:H6" si="1">G3</f>
        <v>0.13333333333333333</v>
      </c>
    </row>
    <row r="4" spans="1:8" x14ac:dyDescent="0.25">
      <c r="A4" t="s">
        <v>3</v>
      </c>
      <c r="B4">
        <v>4</v>
      </c>
      <c r="E4" s="4">
        <v>3</v>
      </c>
      <c r="F4" s="6">
        <f>COUNTIF(B2:B16,E2:E6)</f>
        <v>3</v>
      </c>
      <c r="G4" s="8">
        <f>F4/F7</f>
        <v>0.2</v>
      </c>
      <c r="H4" s="10">
        <f t="shared" si="1"/>
        <v>0.2</v>
      </c>
    </row>
    <row r="5" spans="1:8" x14ac:dyDescent="0.25">
      <c r="A5" t="s">
        <v>4</v>
      </c>
      <c r="B5">
        <v>5</v>
      </c>
      <c r="E5" s="4">
        <v>4</v>
      </c>
      <c r="F5" s="6">
        <f>COUNTIF(B2:B16,E2:E6)</f>
        <v>3</v>
      </c>
      <c r="G5" s="8">
        <f>F5/F7</f>
        <v>0.2</v>
      </c>
      <c r="H5" s="10">
        <f t="shared" si="1"/>
        <v>0.2</v>
      </c>
    </row>
    <row r="6" spans="1:8" x14ac:dyDescent="0.25">
      <c r="A6" t="s">
        <v>5</v>
      </c>
      <c r="B6">
        <v>2</v>
      </c>
      <c r="E6" s="4">
        <v>5</v>
      </c>
      <c r="F6" s="6">
        <f>COUNTIF(B2:B16,E2:E6)</f>
        <v>3</v>
      </c>
      <c r="G6" s="8">
        <f>F6/F7</f>
        <v>0.2</v>
      </c>
      <c r="H6" s="10">
        <f t="shared" si="1"/>
        <v>0.2</v>
      </c>
    </row>
    <row r="7" spans="1:8" x14ac:dyDescent="0.25">
      <c r="A7" t="s">
        <v>6</v>
      </c>
      <c r="B7">
        <v>1</v>
      </c>
      <c r="E7" s="2"/>
      <c r="F7" s="11">
        <f>SUM(F2:F6)</f>
        <v>15</v>
      </c>
      <c r="G7" s="2"/>
      <c r="H7" s="2"/>
    </row>
    <row r="8" spans="1:8" x14ac:dyDescent="0.25">
      <c r="A8" t="s">
        <v>7</v>
      </c>
      <c r="B8">
        <v>3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2</v>
      </c>
    </row>
    <row r="11" spans="1:8" x14ac:dyDescent="0.25">
      <c r="A11" t="s">
        <v>10</v>
      </c>
      <c r="B11">
        <v>5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1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5</v>
      </c>
    </row>
  </sheetData>
  <sortState ref="E2:H6">
    <sortCondition ref="E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9" zoomScaleNormal="89" workbookViewId="0">
      <selection activeCell="G11" sqref="G11"/>
    </sheetView>
  </sheetViews>
  <sheetFormatPr baseColWidth="10" defaultRowHeight="15" x14ac:dyDescent="0.25"/>
  <cols>
    <col min="1" max="1" width="54.28515625" customWidth="1"/>
    <col min="2" max="2" width="15.7109375" customWidth="1"/>
    <col min="6" max="6" width="11.85546875" bestFit="1" customWidth="1"/>
  </cols>
  <sheetData>
    <row r="1" spans="1:8" ht="46.5" customHeight="1" x14ac:dyDescent="0.25">
      <c r="A1" s="1" t="s">
        <v>21</v>
      </c>
      <c r="B1" t="s">
        <v>16</v>
      </c>
      <c r="E1" s="3" t="s">
        <v>20</v>
      </c>
      <c r="F1" s="5" t="s">
        <v>17</v>
      </c>
      <c r="G1" s="7" t="s">
        <v>18</v>
      </c>
      <c r="H1" s="9" t="s">
        <v>19</v>
      </c>
    </row>
    <row r="2" spans="1:8" x14ac:dyDescent="0.25">
      <c r="A2" t="s">
        <v>22</v>
      </c>
      <c r="B2">
        <v>2</v>
      </c>
      <c r="E2" s="4">
        <v>1</v>
      </c>
      <c r="F2" s="6">
        <f>COUNTIF(B2:B16,E2:E6)</f>
        <v>3</v>
      </c>
      <c r="G2" s="8">
        <f>F2/F7</f>
        <v>0.2</v>
      </c>
      <c r="H2" s="10">
        <f>G2</f>
        <v>0.2</v>
      </c>
    </row>
    <row r="3" spans="1:8" x14ac:dyDescent="0.25">
      <c r="A3" t="s">
        <v>23</v>
      </c>
      <c r="B3">
        <v>4</v>
      </c>
      <c r="E3" s="4">
        <v>2</v>
      </c>
      <c r="F3" s="6">
        <f>COUNTIF(B2:B16,E3:E7)</f>
        <v>4</v>
      </c>
      <c r="G3" s="8">
        <f>F3/F7</f>
        <v>0.26666666666666666</v>
      </c>
      <c r="H3" s="10">
        <f t="shared" ref="H3:H6" si="0">G3</f>
        <v>0.26666666666666666</v>
      </c>
    </row>
    <row r="4" spans="1:8" x14ac:dyDescent="0.25">
      <c r="A4" t="s">
        <v>24</v>
      </c>
      <c r="B4">
        <v>5</v>
      </c>
      <c r="E4" s="4">
        <v>3</v>
      </c>
      <c r="F4" s="6">
        <f>COUNTIF(B2:B16,E2:E6)</f>
        <v>2</v>
      </c>
      <c r="G4" s="8">
        <f>F4/F7</f>
        <v>0.13333333333333333</v>
      </c>
      <c r="H4" s="10">
        <f t="shared" si="0"/>
        <v>0.13333333333333333</v>
      </c>
    </row>
    <row r="5" spans="1:8" x14ac:dyDescent="0.25">
      <c r="A5" t="s">
        <v>25</v>
      </c>
      <c r="B5">
        <v>5</v>
      </c>
      <c r="E5" s="4">
        <v>4</v>
      </c>
      <c r="F5" s="6">
        <f>COUNTIF(B2:B16,E2:E6)</f>
        <v>3</v>
      </c>
      <c r="G5" s="8">
        <f>F5/F7</f>
        <v>0.2</v>
      </c>
      <c r="H5" s="10">
        <f t="shared" si="0"/>
        <v>0.2</v>
      </c>
    </row>
    <row r="6" spans="1:8" x14ac:dyDescent="0.25">
      <c r="A6" t="s">
        <v>26</v>
      </c>
      <c r="B6">
        <v>1</v>
      </c>
      <c r="E6" s="4">
        <v>5</v>
      </c>
      <c r="F6" s="6">
        <f>COUNTIF(B2:B16,E2:E6)</f>
        <v>3</v>
      </c>
      <c r="G6" s="8">
        <f>F6/F7</f>
        <v>0.2</v>
      </c>
      <c r="H6" s="10">
        <f t="shared" si="0"/>
        <v>0.2</v>
      </c>
    </row>
    <row r="7" spans="1:8" x14ac:dyDescent="0.25">
      <c r="A7" t="s">
        <v>27</v>
      </c>
      <c r="B7">
        <v>2</v>
      </c>
      <c r="E7" s="2"/>
      <c r="F7" s="11">
        <f>SUM(F2:F6)</f>
        <v>15</v>
      </c>
      <c r="G7" s="2"/>
      <c r="H7" s="2"/>
    </row>
    <row r="8" spans="1:8" x14ac:dyDescent="0.25">
      <c r="A8" t="s">
        <v>28</v>
      </c>
      <c r="B8">
        <v>3</v>
      </c>
    </row>
    <row r="9" spans="1:8" x14ac:dyDescent="0.25">
      <c r="A9" t="s">
        <v>29</v>
      </c>
      <c r="B9">
        <v>5</v>
      </c>
    </row>
    <row r="10" spans="1:8" x14ac:dyDescent="0.25">
      <c r="A10" t="s">
        <v>30</v>
      </c>
      <c r="B10">
        <v>4</v>
      </c>
    </row>
    <row r="11" spans="1:8" x14ac:dyDescent="0.25">
      <c r="A11" t="s">
        <v>31</v>
      </c>
      <c r="B11">
        <v>2</v>
      </c>
    </row>
    <row r="12" spans="1:8" x14ac:dyDescent="0.25">
      <c r="A12" t="s">
        <v>32</v>
      </c>
      <c r="B12">
        <v>2</v>
      </c>
    </row>
    <row r="13" spans="1:8" x14ac:dyDescent="0.25">
      <c r="A13" t="s">
        <v>33</v>
      </c>
      <c r="B13">
        <v>1</v>
      </c>
    </row>
    <row r="14" spans="1:8" x14ac:dyDescent="0.25">
      <c r="A14" t="s">
        <v>34</v>
      </c>
      <c r="B14">
        <v>3</v>
      </c>
    </row>
    <row r="15" spans="1:8" x14ac:dyDescent="0.25">
      <c r="A15" t="s">
        <v>35</v>
      </c>
      <c r="B15">
        <v>1</v>
      </c>
    </row>
    <row r="16" spans="1:8" x14ac:dyDescent="0.25">
      <c r="A16" t="s">
        <v>36</v>
      </c>
      <c r="B16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9" zoomScaleNormal="89" workbookViewId="0">
      <selection activeCell="D11" sqref="D11"/>
    </sheetView>
  </sheetViews>
  <sheetFormatPr baseColWidth="10" defaultRowHeight="15" x14ac:dyDescent="0.25"/>
  <cols>
    <col min="1" max="1" width="54.28515625" customWidth="1"/>
    <col min="2" max="2" width="15.7109375" customWidth="1"/>
    <col min="6" max="6" width="11.85546875" bestFit="1" customWidth="1"/>
  </cols>
  <sheetData>
    <row r="1" spans="1:8" ht="46.5" customHeight="1" x14ac:dyDescent="0.25">
      <c r="A1" s="1" t="s">
        <v>38</v>
      </c>
      <c r="B1" t="s">
        <v>16</v>
      </c>
      <c r="E1" s="3" t="s">
        <v>20</v>
      </c>
      <c r="F1" s="5" t="s">
        <v>17</v>
      </c>
      <c r="G1" s="7" t="s">
        <v>18</v>
      </c>
      <c r="H1" s="9" t="s">
        <v>19</v>
      </c>
    </row>
    <row r="2" spans="1:8" x14ac:dyDescent="0.25">
      <c r="A2" t="s">
        <v>22</v>
      </c>
      <c r="B2">
        <v>1</v>
      </c>
      <c r="E2" s="4">
        <v>1</v>
      </c>
      <c r="F2" s="6">
        <f>COUNTIF(B2:B16,E2:E4)</f>
        <v>4</v>
      </c>
      <c r="G2" s="8">
        <f>F2/F7</f>
        <v>0.26666666666666666</v>
      </c>
      <c r="H2" s="13">
        <f>G2</f>
        <v>0.26666666666666666</v>
      </c>
    </row>
    <row r="3" spans="1:8" x14ac:dyDescent="0.25">
      <c r="A3" t="s">
        <v>23</v>
      </c>
      <c r="B3">
        <v>3</v>
      </c>
      <c r="E3" s="4">
        <v>2</v>
      </c>
      <c r="F3" s="6">
        <f>COUNTIF(B2:B16,E2:E4)</f>
        <v>5</v>
      </c>
      <c r="G3" s="8">
        <f>F3/F7</f>
        <v>0.33333333333333331</v>
      </c>
      <c r="H3" s="13">
        <f>G3</f>
        <v>0.33333333333333331</v>
      </c>
    </row>
    <row r="4" spans="1:8" x14ac:dyDescent="0.25">
      <c r="A4" t="s">
        <v>24</v>
      </c>
      <c r="B4">
        <v>2</v>
      </c>
      <c r="E4" s="4">
        <v>3</v>
      </c>
      <c r="F4" s="6">
        <f>COUNTIF(B2:B16,E2:E4)</f>
        <v>6</v>
      </c>
      <c r="G4" s="8">
        <f>F4/F7</f>
        <v>0.4</v>
      </c>
      <c r="H4" s="13">
        <f>G4</f>
        <v>0.4</v>
      </c>
    </row>
    <row r="5" spans="1:8" x14ac:dyDescent="0.25">
      <c r="A5" t="s">
        <v>25</v>
      </c>
      <c r="B5">
        <v>1</v>
      </c>
      <c r="E5" s="12"/>
      <c r="F5" s="12"/>
      <c r="G5" s="14"/>
      <c r="H5" s="15"/>
    </row>
    <row r="6" spans="1:8" x14ac:dyDescent="0.25">
      <c r="A6" t="s">
        <v>26</v>
      </c>
      <c r="B6">
        <v>3</v>
      </c>
      <c r="E6" s="12"/>
      <c r="F6" s="12"/>
      <c r="G6" s="14"/>
      <c r="H6" s="15"/>
    </row>
    <row r="7" spans="1:8" x14ac:dyDescent="0.25">
      <c r="A7" t="s">
        <v>27</v>
      </c>
      <c r="B7">
        <v>3</v>
      </c>
      <c r="E7" s="2"/>
      <c r="F7" s="11">
        <f>SUM(F2:F6)</f>
        <v>15</v>
      </c>
      <c r="G7" s="2"/>
      <c r="H7" s="2"/>
    </row>
    <row r="8" spans="1:8" x14ac:dyDescent="0.25">
      <c r="A8" t="s">
        <v>28</v>
      </c>
      <c r="B8">
        <v>2</v>
      </c>
    </row>
    <row r="9" spans="1:8" x14ac:dyDescent="0.25">
      <c r="A9" t="s">
        <v>29</v>
      </c>
      <c r="B9">
        <v>1</v>
      </c>
    </row>
    <row r="10" spans="1:8" x14ac:dyDescent="0.25">
      <c r="A10" t="s">
        <v>30</v>
      </c>
      <c r="B10">
        <v>3</v>
      </c>
    </row>
    <row r="11" spans="1:8" x14ac:dyDescent="0.25">
      <c r="A11" t="s">
        <v>31</v>
      </c>
      <c r="B11">
        <v>2</v>
      </c>
    </row>
    <row r="12" spans="1:8" x14ac:dyDescent="0.25">
      <c r="A12" t="s">
        <v>32</v>
      </c>
      <c r="B12">
        <v>2</v>
      </c>
    </row>
    <row r="13" spans="1:8" x14ac:dyDescent="0.25">
      <c r="A13" t="s">
        <v>33</v>
      </c>
      <c r="B13">
        <v>1</v>
      </c>
    </row>
    <row r="14" spans="1:8" x14ac:dyDescent="0.25">
      <c r="A14" t="s">
        <v>34</v>
      </c>
      <c r="B14">
        <v>3</v>
      </c>
    </row>
    <row r="15" spans="1:8" x14ac:dyDescent="0.25">
      <c r="A15" t="s">
        <v>35</v>
      </c>
      <c r="B15">
        <v>3</v>
      </c>
    </row>
    <row r="16" spans="1:8" x14ac:dyDescent="0.25">
      <c r="A16" t="s">
        <v>36</v>
      </c>
      <c r="B16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"/>
    </sheetView>
  </sheetViews>
  <sheetFormatPr baseColWidth="10" defaultRowHeight="15" x14ac:dyDescent="0.25"/>
  <cols>
    <col min="1" max="1" width="31.85546875" customWidth="1"/>
  </cols>
  <sheetData>
    <row r="1" spans="1:1" ht="41.25" customHeight="1" x14ac:dyDescent="0.25">
      <c r="A1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Item 1 </vt:lpstr>
      <vt:lpstr>Item 2l</vt:lpstr>
      <vt:lpstr>Item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2021-08-31T17:03:26Z</dcterms:created>
  <dcterms:modified xsi:type="dcterms:W3CDTF">2021-09-03T18:47:59Z</dcterms:modified>
</cp:coreProperties>
</file>