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oso\Documents\"/>
    </mc:Choice>
  </mc:AlternateContent>
  <xr:revisionPtr revIDLastSave="0" documentId="8_{39D2EE12-1EA2-4B00-8D4C-1082E8884B76}" xr6:coauthVersionLast="46" xr6:coauthVersionMax="46" xr10:uidLastSave="{00000000-0000-0000-0000-000000000000}"/>
  <bookViews>
    <workbookView xWindow="-120" yWindow="-120" windowWidth="20730" windowHeight="11160" activeTab="3" xr2:uid="{3D362600-CBF3-4A58-81DE-33AD1CF12F16}"/>
  </bookViews>
  <sheets>
    <sheet name="Fi y Fr ejemplo " sheetId="1" r:id="rId1"/>
    <sheet name="item 1" sheetId="2" r:id="rId2"/>
    <sheet name="item 2" sheetId="3" r:id="rId3"/>
    <sheet name="item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4" l="1"/>
  <c r="G4" i="4"/>
  <c r="G3" i="4"/>
  <c r="G2" i="4"/>
  <c r="G5" i="3"/>
  <c r="G4" i="3"/>
  <c r="G3" i="3"/>
  <c r="G2" i="3"/>
  <c r="G5" i="2"/>
  <c r="G4" i="2"/>
  <c r="G3" i="2"/>
  <c r="G2" i="2"/>
  <c r="F6" i="4"/>
  <c r="F6" i="3"/>
  <c r="F2" i="3"/>
  <c r="F6" i="2"/>
  <c r="F5" i="2"/>
  <c r="F5" i="4"/>
  <c r="F4" i="4"/>
  <c r="F3" i="4"/>
  <c r="F2" i="4"/>
  <c r="F5" i="3"/>
  <c r="F4" i="3"/>
  <c r="F3" i="3"/>
  <c r="F4" i="2"/>
  <c r="F3" i="2"/>
  <c r="F2" i="2"/>
  <c r="F2" i="1"/>
  <c r="G2" i="1" s="1"/>
  <c r="H2" i="1" s="1"/>
  <c r="H3" i="1"/>
  <c r="H5" i="1"/>
  <c r="H6" i="1"/>
  <c r="G6" i="1"/>
  <c r="G3" i="1"/>
  <c r="G4" i="1"/>
  <c r="H4" i="1" s="1"/>
  <c r="G5" i="1"/>
</calcChain>
</file>

<file path=xl/sharedStrings.xml><?xml version="1.0" encoding="utf-8"?>
<sst xmlns="http://schemas.openxmlformats.org/spreadsheetml/2006/main" count="84" uniqueCount="82">
  <si>
    <t>cual es la postura de los docentes respecto a llevar clases con sus alumos de jardin de niños</t>
  </si>
  <si>
    <t xml:space="preserve">docente 1 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</si>
  <si>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</si>
  <si>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</si>
  <si>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</si>
  <si>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</si>
  <si>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</si>
  <si>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</si>
  <si>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</si>
  <si>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</si>
  <si>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</si>
  <si>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</si>
  <si>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</si>
  <si>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</si>
  <si>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</si>
  <si>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</si>
  <si>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 xml:space="preserve">respuestas </t>
  </si>
  <si>
    <t>frecuencia relativa (Fr)</t>
  </si>
  <si>
    <t xml:space="preserve">porcentaje </t>
  </si>
  <si>
    <t>Frecuencia absoluta (FI)</t>
  </si>
  <si>
    <t xml:space="preserve">opciones de respuesta </t>
  </si>
  <si>
    <r>
      <rPr>
        <sz val="11"/>
        <color theme="1"/>
        <rFont val="Abadi"/>
        <family val="2"/>
      </rPr>
      <t>¿</t>
    </r>
    <r>
      <rPr>
        <b/>
        <sz val="11"/>
        <color theme="1"/>
        <rFont val="Abadi"/>
        <family val="2"/>
      </rPr>
      <t>Que tan a favor estan los padres de familia respecto a las clases en linea?</t>
    </r>
  </si>
  <si>
    <t xml:space="preserve">padre de familia 1 </t>
  </si>
  <si>
    <t>padre de familia 2</t>
  </si>
  <si>
    <t>padre de familia 3</t>
  </si>
  <si>
    <t>padre de familia 4</t>
  </si>
  <si>
    <t>padre de familia 5</t>
  </si>
  <si>
    <t>padre de familia 6</t>
  </si>
  <si>
    <t>padre de familia 7</t>
  </si>
  <si>
    <t>padre de familia 8</t>
  </si>
  <si>
    <t>padre de familia 9</t>
  </si>
  <si>
    <t>padre de familia 10</t>
  </si>
  <si>
    <t>padre de familia 11</t>
  </si>
  <si>
    <t>padre de familia 12</t>
  </si>
  <si>
    <t>padre de familia 13</t>
  </si>
  <si>
    <t>padre de familia 14</t>
  </si>
  <si>
    <t>padre de familia 15</t>
  </si>
  <si>
    <t>¿Qué tan satisfecho esta con el apoyo que le brinda la institusion en esta situacion actual?</t>
  </si>
  <si>
    <t>Padre de familia 1</t>
  </si>
  <si>
    <t>Padre de familia 2</t>
  </si>
  <si>
    <t>Padre de familia 3</t>
  </si>
  <si>
    <t>Padre de familia 4</t>
  </si>
  <si>
    <t>Padre de familia 5</t>
  </si>
  <si>
    <t>Padre de familia 6</t>
  </si>
  <si>
    <t>Padre de familia 7</t>
  </si>
  <si>
    <t>Padre de familia 8</t>
  </si>
  <si>
    <t>Padre de familia 9</t>
  </si>
  <si>
    <t>Padre de familia 10</t>
  </si>
  <si>
    <t>Padre de familia 11</t>
  </si>
  <si>
    <t>Padre de familia 12</t>
  </si>
  <si>
    <t>Padre de familia 13</t>
  </si>
  <si>
    <t>Padre de familia 14</t>
  </si>
  <si>
    <t>Padre de familia 15</t>
  </si>
  <si>
    <t>¿Cuánto tiempo dedica a  la tarea a su hijo?</t>
  </si>
  <si>
    <t>Padre de Familia 1</t>
  </si>
  <si>
    <t>Padre de Familia 2</t>
  </si>
  <si>
    <t>Padre de Familia 3</t>
  </si>
  <si>
    <t>Padre de Familia 4</t>
  </si>
  <si>
    <t>Padre de Familia 5</t>
  </si>
  <si>
    <t>Padre de Familia 6</t>
  </si>
  <si>
    <t>Padre de Familia 7</t>
  </si>
  <si>
    <t>Padre de Familia 8</t>
  </si>
  <si>
    <t>Padre de Familia 9</t>
  </si>
  <si>
    <t>Padre de Familia 10</t>
  </si>
  <si>
    <t>Padre de Familia 11</t>
  </si>
  <si>
    <t>Padre de Familia 12</t>
  </si>
  <si>
    <t>Padre de Familia 13</t>
  </si>
  <si>
    <t>Padre de Familia 14</t>
  </si>
  <si>
    <t>Padre de Familia 15</t>
  </si>
  <si>
    <t>opciones de respuesta</t>
  </si>
  <si>
    <t>Frecuencia absoluta(Fi)</t>
  </si>
  <si>
    <t>Frecuencia relativa(Fr)</t>
  </si>
  <si>
    <t>porcentaje %</t>
  </si>
  <si>
    <t>Frecuencia Absoluta (Fi)</t>
  </si>
  <si>
    <t>Frecuencia relativa (Fr)</t>
  </si>
  <si>
    <t>Porcentaje%</t>
  </si>
  <si>
    <t>Opciones de respuesta</t>
  </si>
  <si>
    <t xml:space="preserve">Respuestas </t>
  </si>
  <si>
    <t>Respuestas</t>
  </si>
  <si>
    <t>Opciones de Respuesta</t>
  </si>
  <si>
    <t>Frecuencia Absoluta(Fi)</t>
  </si>
  <si>
    <t>Frecuencia Relativa(Fr)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</si>
</sst>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badi"/>
      <family val="2"/>
    </font>
    <font>
      <b/>
      <sz val="11"/>
      <color theme="1"/>
      <name val="Abad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00C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 applyAlignment="1">
      <alignment wrapText="1"/>
    </xf>
    <xf numFmtId="43" fontId="0" fillId="4" borderId="1" xfId="1" applyFont="1" applyFill="1" applyBorder="1" applyAlignment="1">
      <alignment wrapText="1"/>
    </xf>
    <xf numFmtId="9" fontId="0" fillId="5" borderId="0" xfId="2" applyFont="1" applyFill="1"/>
    <xf numFmtId="9" fontId="0" fillId="5" borderId="1" xfId="2" applyFont="1" applyFill="1" applyBorder="1"/>
    <xf numFmtId="0" fontId="0" fillId="5" borderId="1" xfId="0" applyFill="1" applyBorder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6" borderId="1" xfId="0" applyFill="1" applyBorder="1"/>
    <xf numFmtId="0" fontId="5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4" fillId="8" borderId="2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5" fillId="9" borderId="1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5" fillId="10" borderId="1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0" fillId="11" borderId="1" xfId="0" applyFill="1" applyBorder="1"/>
    <xf numFmtId="0" fontId="5" fillId="12" borderId="1" xfId="0" applyFont="1" applyFill="1" applyBorder="1" applyAlignment="1">
      <alignment vertical="center" wrapText="1"/>
    </xf>
    <xf numFmtId="0" fontId="0" fillId="12" borderId="1" xfId="0" applyFill="1" applyBorder="1"/>
    <xf numFmtId="0" fontId="5" fillId="13" borderId="1" xfId="0" applyFont="1" applyFill="1" applyBorder="1" applyAlignment="1">
      <alignment vertical="center" wrapText="1"/>
    </xf>
    <xf numFmtId="43" fontId="0" fillId="13" borderId="1" xfId="1" applyFont="1" applyFill="1" applyBorder="1"/>
    <xf numFmtId="0" fontId="5" fillId="6" borderId="1" xfId="0" applyFont="1" applyFill="1" applyBorder="1" applyAlignment="1">
      <alignment horizontal="center" vertical="center" wrapText="1"/>
    </xf>
    <xf numFmtId="9" fontId="0" fillId="10" borderId="1" xfId="2" applyFont="1" applyFill="1" applyBorder="1"/>
    <xf numFmtId="0" fontId="5" fillId="14" borderId="1" xfId="0" applyFont="1" applyFill="1" applyBorder="1" applyAlignment="1">
      <alignment horizontal="center" vertical="center" wrapText="1"/>
    </xf>
    <xf numFmtId="43" fontId="0" fillId="14" borderId="1" xfId="1" applyFont="1" applyFill="1" applyBorder="1"/>
    <xf numFmtId="43" fontId="0" fillId="14" borderId="1" xfId="1" applyFont="1" applyFill="1" applyBorder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900CC"/>
      <color rgb="FFFFFF99"/>
      <color rgb="FFFFCC99"/>
      <color rgb="FFFFCCFF"/>
      <color rgb="FFFF7C80"/>
      <color rgb="FF99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'Fi y Fr ejemplo 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4-4AAD-86B3-843EF3BE826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'Fi y Fr ejemplo '!$F$2:$F$6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44-4AAD-86B3-843EF3BE8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33952079"/>
        <c:axId val="733953327"/>
      </c:barChart>
      <c:catAx>
        <c:axId val="7339520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3953327"/>
        <c:crosses val="autoZero"/>
        <c:auto val="1"/>
        <c:lblAlgn val="ctr"/>
        <c:lblOffset val="100"/>
        <c:noMultiLvlLbl val="0"/>
      </c:catAx>
      <c:valAx>
        <c:axId val="733953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3952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 y Fr ejemplo 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 '!$G$2:$G$6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6.6666666666666666E-2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08-4AE4-B2A8-94F7A5DDE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786047"/>
        <c:axId val="739778975"/>
      </c:scatterChart>
      <c:valAx>
        <c:axId val="739786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9778975"/>
        <c:crosses val="autoZero"/>
        <c:crossBetween val="midCat"/>
      </c:valAx>
      <c:valAx>
        <c:axId val="739778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9786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porcentaje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A8-4F2B-B041-FC5C2895FB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A8-4F2B-B041-FC5C2895FB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6A8-4F2B-B041-FC5C2895FB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6A8-4F2B-B041-FC5C2895FB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6A8-4F2B-B041-FC5C2895FB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 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FA7-B535-D05E7A2A448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6A8-4F2B-B041-FC5C2895FB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6A8-4F2B-B041-FC5C2895FB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6A8-4F2B-B041-FC5C2895FB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6A8-4F2B-B041-FC5C2895FB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6A8-4F2B-B041-FC5C2895FB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 '!$H$2:$H$6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6.6666666666666666E-2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FA7-B535-D05E7A2A448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476256</xdr:colOff>
      <xdr:row>8</xdr:row>
      <xdr:rowOff>15363</xdr:rowOff>
    </xdr:from>
    <xdr:to>
      <xdr:col>7</xdr:col>
      <xdr:colOff>722056</xdr:colOff>
      <xdr:row>18</xdr:row>
      <xdr:rowOff>142881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D5AF6D-8620-48B0-8D1B-B170E8D32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208015</xdr:colOff>
      <xdr:row>8</xdr:row>
      <xdr:rowOff>0</xdr:rowOff>
    </xdr:from>
    <xdr:to>
      <xdr:col>12</xdr:col>
      <xdr:colOff>138267</xdr:colOff>
      <xdr:row>18</xdr:row>
      <xdr:rowOff>156241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AB91716-985D-47AC-BDE5-DD2214F290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662450</xdr:colOff>
      <xdr:row>7</xdr:row>
      <xdr:rowOff>122902</xdr:rowOff>
    </xdr:from>
    <xdr:to>
      <xdr:col>17</xdr:col>
      <xdr:colOff>46090</xdr:colOff>
      <xdr:row>18</xdr:row>
      <xdr:rowOff>30110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E29A0E-7B39-4629-81F4-BD16A6333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57151</xdr:colOff>
      <xdr:row>0</xdr:row>
      <xdr:rowOff>0</xdr:rowOff>
    </xdr:from>
    <xdr:to>
      <xdr:col>11</xdr:col>
      <xdr:colOff>628651</xdr:colOff>
      <xdr:row>2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9367020-00AC-4A5B-9673-42DF3C4DED43}"/>
            </a:ext>
          </a:extLst>
        </xdr:cNvPr>
        <xdr:cNvSpPr txBox="1"/>
      </xdr:nvSpPr>
      <xdr:spPr>
        <a:xfrm>
          <a:off x="7800976" y="0"/>
          <a:ext cx="2857500" cy="10477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badi" panose="020B0604020104020204" pitchFamily="34" charset="0"/>
            </a:rPr>
            <a:t>Opciones</a:t>
          </a:r>
          <a:r>
            <a:rPr lang="es-MX" sz="1400" b="1" baseline="0">
              <a:latin typeface="Abadi" panose="020B0604020104020204" pitchFamily="34" charset="0"/>
            </a:rPr>
            <a:t> de respuesta.</a:t>
          </a:r>
        </a:p>
        <a:p>
          <a:r>
            <a:rPr lang="es-MX" sz="1200" b="0" baseline="0">
              <a:latin typeface="Abadi" panose="020B0604020104020204" pitchFamily="34" charset="0"/>
            </a:rPr>
            <a:t>1- Muy a favor </a:t>
          </a:r>
        </a:p>
        <a:p>
          <a:r>
            <a:rPr lang="es-MX" sz="1200" b="0" baseline="0">
              <a:latin typeface="Abadi" panose="020B0604020104020204" pitchFamily="34" charset="0"/>
            </a:rPr>
            <a:t>2-  A favor </a:t>
          </a:r>
        </a:p>
        <a:p>
          <a:r>
            <a:rPr lang="es-MX" sz="1200" b="0" baseline="0">
              <a:latin typeface="Abadi" panose="020B0604020104020204" pitchFamily="34" charset="0"/>
            </a:rPr>
            <a:t>3- Encontra </a:t>
          </a:r>
        </a:p>
        <a:p>
          <a:r>
            <a:rPr lang="es-MX" sz="1200" b="0" baseline="0">
              <a:latin typeface="Abadi" panose="020B0604020104020204" pitchFamily="34" charset="0"/>
            </a:rPr>
            <a:t>4- Muy encontra</a:t>
          </a:r>
          <a:endParaRPr lang="es-MX" sz="1200" b="0">
            <a:latin typeface="Abadi" panose="020B0604020104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361950</xdr:colOff>
      <xdr:row>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EA463FA-B41F-491C-A3B9-5FDF7A7F99DC}"/>
            </a:ext>
          </a:extLst>
        </xdr:cNvPr>
        <xdr:cNvSpPr txBox="1"/>
      </xdr:nvSpPr>
      <xdr:spPr>
        <a:xfrm>
          <a:off x="8448675" y="0"/>
          <a:ext cx="2619375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badi" panose="020B0604020104020204" pitchFamily="34" charset="0"/>
            </a:rPr>
            <a:t>opciones de respuesta </a:t>
          </a:r>
        </a:p>
        <a:p>
          <a:r>
            <a:rPr lang="es-MX" sz="1200" b="0">
              <a:latin typeface="Abadi" panose="020B0604020104020204" pitchFamily="34" charset="0"/>
            </a:rPr>
            <a:t>1-</a:t>
          </a:r>
          <a:r>
            <a:rPr lang="es-MX" sz="1200" b="0" baseline="0">
              <a:latin typeface="Abadi" panose="020B0604020104020204" pitchFamily="34" charset="0"/>
            </a:rPr>
            <a:t> muy satisfecho </a:t>
          </a:r>
        </a:p>
        <a:p>
          <a:r>
            <a:rPr lang="es-MX" sz="1200" b="0" baseline="0">
              <a:latin typeface="Abadi" panose="020B0604020104020204" pitchFamily="34" charset="0"/>
            </a:rPr>
            <a:t>2- satisfecho </a:t>
          </a:r>
        </a:p>
        <a:p>
          <a:r>
            <a:rPr lang="es-MX" sz="1200" b="0" baseline="0">
              <a:latin typeface="Abadi" panose="020B0604020104020204" pitchFamily="34" charset="0"/>
            </a:rPr>
            <a:t>3- insatisfecho </a:t>
          </a:r>
        </a:p>
        <a:p>
          <a:r>
            <a:rPr lang="es-MX" sz="1200" b="0" baseline="0">
              <a:latin typeface="Abadi" panose="020B0604020104020204" pitchFamily="34" charset="0"/>
            </a:rPr>
            <a:t>4- muy insatisfecho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0</xdr:rowOff>
    </xdr:from>
    <xdr:to>
      <xdr:col>11</xdr:col>
      <xdr:colOff>361950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D731851-714A-45B9-8181-1BDE42A1E093}"/>
            </a:ext>
          </a:extLst>
        </xdr:cNvPr>
        <xdr:cNvSpPr txBox="1"/>
      </xdr:nvSpPr>
      <xdr:spPr>
        <a:xfrm>
          <a:off x="7905750" y="0"/>
          <a:ext cx="250507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badi" panose="020B0604020104020204" pitchFamily="34" charset="0"/>
            </a:rPr>
            <a:t>Opciones</a:t>
          </a:r>
          <a:r>
            <a:rPr lang="es-MX" sz="1400" b="1" baseline="0">
              <a:latin typeface="Abadi" panose="020B0604020104020204" pitchFamily="34" charset="0"/>
            </a:rPr>
            <a:t> de respuesta</a:t>
          </a:r>
        </a:p>
        <a:p>
          <a:r>
            <a:rPr lang="es-MX" sz="1100" baseline="0">
              <a:latin typeface="Abadi" panose="020B0604020104020204" pitchFamily="34" charset="0"/>
            </a:rPr>
            <a:t>1- De 10 a 15 minutos </a:t>
          </a:r>
        </a:p>
        <a:p>
          <a:r>
            <a:rPr lang="es-MX" sz="1100" baseline="0">
              <a:latin typeface="Abadi" panose="020B0604020104020204" pitchFamily="34" charset="0"/>
            </a:rPr>
            <a:t>2- De 20 a 35 minutos </a:t>
          </a:r>
        </a:p>
        <a:p>
          <a:r>
            <a:rPr lang="es-MX" sz="1100" baseline="0">
              <a:latin typeface="Abadi" panose="020B0604020104020204" pitchFamily="34" charset="0"/>
            </a:rPr>
            <a:t>3- De 45 a 1: hora </a:t>
          </a:r>
        </a:p>
        <a:p>
          <a:r>
            <a:rPr lang="es-MX" sz="1100" baseline="0">
              <a:latin typeface="Abadi" panose="020B0604020104020204" pitchFamily="34" charset="0"/>
            </a:rPr>
            <a:t>4- De 1:00 a 1:30 hora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AE3A4-8871-443C-90CF-A7810B198FC6}">
  <dimension ref="A1:H16"/>
  <sheetViews>
    <sheetView zoomScaleNormal="100" workbookViewId="0">
      <selection activeCell="B2" sqref="B2"/>
    </sheetView>
  </sheetViews>
  <sheetFormatPr baseColWidth="10" defaultRowHeight="15" x14ac:dyDescent="0.25"/>
  <cols>
    <col min="1" max="1" width="50.85546875" customWidth="1"/>
    <col min="6" max="6" width="14.85546875" customWidth="1"/>
    <col min="7" max="7" width="11.42578125" style="2"/>
  </cols>
  <sheetData>
    <row r="1" spans="1:8" ht="31.5" customHeight="1" thickBot="1" x14ac:dyDescent="0.3">
      <c r="A1" s="3" t="s">
        <v>0</v>
      </c>
      <c r="B1" s="1" t="s">
        <v>16</v>
      </c>
      <c r="E1" s="5" t="s">
        <v>20</v>
      </c>
      <c r="F1" s="15" t="s">
        <v>19</v>
      </c>
      <c r="G1" s="7" t="s">
        <v>17</v>
      </c>
      <c r="H1" s="11" t="s">
        <v>18</v>
      </c>
    </row>
    <row r="2" spans="1:8" ht="15.75" thickBot="1" x14ac:dyDescent="0.3">
      <c r="A2" t="s">
        <v>1</v>
      </c>
      <c r="B2">
        <v>1</v>
      </c>
      <c r="E2" s="4">
        <v>1</v>
      </c>
      <c r="F2" s="6">
        <f>COUNTIF(B2:B16,E2)</f>
        <v>4</v>
      </c>
      <c r="G2" s="8">
        <f>F2/F7</f>
        <v>0.26666666666666666</v>
      </c>
      <c r="H2" s="10">
        <f>G2</f>
        <v>0.26666666666666666</v>
      </c>
    </row>
    <row r="3" spans="1:8" ht="15.75" thickBot="1" x14ac:dyDescent="0.3">
      <c r="A3" t="s">
        <v>2</v>
      </c>
      <c r="B3">
        <v>3</v>
      </c>
      <c r="E3" s="4">
        <v>2</v>
      </c>
      <c r="F3" s="6">
        <v>2</v>
      </c>
      <c r="G3" s="8">
        <f>F3/F7</f>
        <v>0.13333333333333333</v>
      </c>
      <c r="H3" s="9">
        <f t="shared" ref="H3:H6" si="0">G3</f>
        <v>0.13333333333333333</v>
      </c>
    </row>
    <row r="4" spans="1:8" ht="15.75" thickBot="1" x14ac:dyDescent="0.3">
      <c r="A4" t="s">
        <v>3</v>
      </c>
      <c r="B4">
        <v>4</v>
      </c>
      <c r="E4" s="4">
        <v>3</v>
      </c>
      <c r="F4" s="6">
        <v>1</v>
      </c>
      <c r="G4" s="8">
        <f>F4/F7</f>
        <v>6.6666666666666666E-2</v>
      </c>
      <c r="H4" s="10">
        <f t="shared" si="0"/>
        <v>6.6666666666666666E-2</v>
      </c>
    </row>
    <row r="5" spans="1:8" ht="15.75" thickBot="1" x14ac:dyDescent="0.3">
      <c r="A5" t="s">
        <v>4</v>
      </c>
      <c r="B5">
        <v>5</v>
      </c>
      <c r="E5" s="4">
        <v>4</v>
      </c>
      <c r="F5" s="6">
        <v>3</v>
      </c>
      <c r="G5" s="8">
        <f>F5/F7</f>
        <v>0.2</v>
      </c>
      <c r="H5" s="10">
        <f t="shared" si="0"/>
        <v>0.2</v>
      </c>
    </row>
    <row r="6" spans="1:8" ht="15.75" thickBot="1" x14ac:dyDescent="0.3">
      <c r="A6" t="s">
        <v>5</v>
      </c>
      <c r="B6">
        <v>2</v>
      </c>
      <c r="E6" s="4">
        <v>5</v>
      </c>
      <c r="F6" s="6">
        <v>3</v>
      </c>
      <c r="G6" s="8">
        <f>F6/F7</f>
        <v>0.2</v>
      </c>
      <c r="H6" s="10">
        <f t="shared" si="0"/>
        <v>0.2</v>
      </c>
    </row>
    <row r="7" spans="1:8" ht="15.75" thickBot="1" x14ac:dyDescent="0.3">
      <c r="A7" t="s">
        <v>6</v>
      </c>
      <c r="B7">
        <v>1</v>
      </c>
      <c r="F7" s="6">
        <v>15</v>
      </c>
    </row>
    <row r="8" spans="1:8" x14ac:dyDescent="0.25">
      <c r="A8" t="s">
        <v>7</v>
      </c>
      <c r="B8">
        <v>3</v>
      </c>
      <c r="G8"/>
    </row>
    <row r="9" spans="1:8" x14ac:dyDescent="0.25">
      <c r="A9" t="s">
        <v>8</v>
      </c>
      <c r="B9">
        <v>3</v>
      </c>
      <c r="G9"/>
    </row>
    <row r="10" spans="1:8" x14ac:dyDescent="0.25">
      <c r="A10" t="s">
        <v>9</v>
      </c>
      <c r="B10">
        <v>2</v>
      </c>
      <c r="G10"/>
    </row>
    <row r="11" spans="1:8" x14ac:dyDescent="0.25">
      <c r="A11" t="s">
        <v>10</v>
      </c>
      <c r="B11">
        <v>5</v>
      </c>
      <c r="G11"/>
    </row>
    <row r="12" spans="1:8" x14ac:dyDescent="0.25">
      <c r="A12" t="s">
        <v>11</v>
      </c>
      <c r="B12">
        <v>4</v>
      </c>
      <c r="G12"/>
    </row>
    <row r="13" spans="1:8" x14ac:dyDescent="0.25">
      <c r="A13" t="s">
        <v>12</v>
      </c>
      <c r="B13">
        <v>4</v>
      </c>
      <c r="G13"/>
    </row>
    <row r="14" spans="1:8" x14ac:dyDescent="0.25">
      <c r="A14" t="s">
        <v>13</v>
      </c>
      <c r="B14">
        <v>1</v>
      </c>
      <c r="G14"/>
    </row>
    <row r="15" spans="1:8" x14ac:dyDescent="0.25">
      <c r="A15" t="s">
        <v>14</v>
      </c>
      <c r="B15">
        <v>1</v>
      </c>
      <c r="G15"/>
    </row>
    <row r="16" spans="1:8" x14ac:dyDescent="0.25">
      <c r="A16" t="s">
        <v>15</v>
      </c>
      <c r="B16">
        <v>5</v>
      </c>
      <c r="G16"/>
    </row>
  </sheetData>
  <sortState xmlns:xlrd2="http://schemas.microsoft.com/office/spreadsheetml/2017/richdata2" ref="E2:H6">
    <sortCondition ref="E2:E6"/>
  </sortState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28730-A8CB-4299-9F31-D87D0FBCCF99}">
  <dimension ref="A1:H16"/>
  <sheetViews>
    <sheetView workbookViewId="0">
      <selection activeCell="H1" sqref="H1"/>
    </sheetView>
  </sheetViews>
  <sheetFormatPr baseColWidth="10" defaultRowHeight="15" x14ac:dyDescent="0.25"/>
  <cols>
    <col min="1" max="1" width="24.140625" customWidth="1"/>
    <col min="2" max="2" width="14.28515625" customWidth="1"/>
    <col min="6" max="6" width="14.42578125" customWidth="1"/>
    <col min="7" max="7" width="14.85546875" customWidth="1"/>
    <col min="8" max="8" width="14.28515625" customWidth="1"/>
  </cols>
  <sheetData>
    <row r="1" spans="1:8" ht="60.75" thickBot="1" x14ac:dyDescent="0.3">
      <c r="A1" s="12" t="s">
        <v>21</v>
      </c>
      <c r="B1" s="14" t="s">
        <v>16</v>
      </c>
      <c r="E1" s="27" t="s">
        <v>69</v>
      </c>
      <c r="F1" s="29" t="s">
        <v>70</v>
      </c>
      <c r="G1" s="31" t="s">
        <v>71</v>
      </c>
      <c r="H1" s="16" t="s">
        <v>72</v>
      </c>
    </row>
    <row r="2" spans="1:8" ht="15.75" thickBot="1" x14ac:dyDescent="0.3">
      <c r="A2" t="s">
        <v>22</v>
      </c>
      <c r="B2">
        <v>1</v>
      </c>
      <c r="E2" s="28">
        <v>1</v>
      </c>
      <c r="F2" s="30">
        <f>COUNTIF(B2:B16,E2)</f>
        <v>4</v>
      </c>
      <c r="G2" s="32">
        <f>F2/F6</f>
        <v>0.26666666666666666</v>
      </c>
      <c r="H2" s="18"/>
    </row>
    <row r="3" spans="1:8" ht="15.75" thickBot="1" x14ac:dyDescent="0.3">
      <c r="A3" t="s">
        <v>23</v>
      </c>
      <c r="B3">
        <v>3</v>
      </c>
      <c r="E3" s="28">
        <v>3</v>
      </c>
      <c r="F3" s="30">
        <f>COUNTIF(B2:B16,E3)</f>
        <v>4</v>
      </c>
      <c r="G3" s="32">
        <f>F3/F6</f>
        <v>0.26666666666666666</v>
      </c>
      <c r="H3" s="18"/>
    </row>
    <row r="4" spans="1:8" ht="15.75" thickBot="1" x14ac:dyDescent="0.3">
      <c r="A4" t="s">
        <v>24</v>
      </c>
      <c r="B4">
        <v>4</v>
      </c>
      <c r="E4" s="28">
        <v>4</v>
      </c>
      <c r="F4" s="30">
        <f>COUNTIF(B2:B16,E4)</f>
        <v>3</v>
      </c>
      <c r="G4" s="32">
        <f>F4/F6</f>
        <v>0.2</v>
      </c>
      <c r="H4" s="18"/>
    </row>
    <row r="5" spans="1:8" ht="15.75" thickBot="1" x14ac:dyDescent="0.3">
      <c r="A5" t="s">
        <v>25</v>
      </c>
      <c r="B5">
        <v>2</v>
      </c>
      <c r="E5" s="28">
        <v>2</v>
      </c>
      <c r="F5" s="30">
        <f>COUNTIF(B2:B16,E5)</f>
        <v>4</v>
      </c>
      <c r="G5" s="32">
        <f>F5/F6</f>
        <v>0.26666666666666666</v>
      </c>
      <c r="H5" s="18"/>
    </row>
    <row r="6" spans="1:8" ht="15.75" thickBot="1" x14ac:dyDescent="0.3">
      <c r="A6" t="s">
        <v>26</v>
      </c>
      <c r="B6">
        <v>4</v>
      </c>
      <c r="F6" s="30">
        <f>SUM(F2:F5)</f>
        <v>15</v>
      </c>
    </row>
    <row r="7" spans="1:8" x14ac:dyDescent="0.25">
      <c r="A7" t="s">
        <v>27</v>
      </c>
      <c r="B7">
        <v>1</v>
      </c>
    </row>
    <row r="8" spans="1:8" x14ac:dyDescent="0.25">
      <c r="A8" t="s">
        <v>28</v>
      </c>
      <c r="B8">
        <v>3</v>
      </c>
    </row>
    <row r="9" spans="1:8" x14ac:dyDescent="0.25">
      <c r="A9" t="s">
        <v>29</v>
      </c>
      <c r="B9">
        <v>2</v>
      </c>
    </row>
    <row r="10" spans="1:8" x14ac:dyDescent="0.25">
      <c r="A10" t="s">
        <v>30</v>
      </c>
      <c r="B10">
        <v>2</v>
      </c>
    </row>
    <row r="11" spans="1:8" x14ac:dyDescent="0.25">
      <c r="A11" t="s">
        <v>31</v>
      </c>
      <c r="B11">
        <v>3</v>
      </c>
    </row>
    <row r="12" spans="1:8" x14ac:dyDescent="0.25">
      <c r="A12" t="s">
        <v>32</v>
      </c>
      <c r="B12">
        <v>4</v>
      </c>
    </row>
    <row r="13" spans="1:8" x14ac:dyDescent="0.25">
      <c r="A13" t="s">
        <v>33</v>
      </c>
      <c r="B13">
        <v>1</v>
      </c>
    </row>
    <row r="14" spans="1:8" x14ac:dyDescent="0.25">
      <c r="A14" t="s">
        <v>34</v>
      </c>
      <c r="B14">
        <v>1</v>
      </c>
    </row>
    <row r="15" spans="1:8" x14ac:dyDescent="0.25">
      <c r="A15" t="s">
        <v>35</v>
      </c>
      <c r="B15">
        <v>2</v>
      </c>
    </row>
    <row r="16" spans="1:8" x14ac:dyDescent="0.25">
      <c r="A16" t="s">
        <v>36</v>
      </c>
      <c r="B16">
        <v>3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3125-C123-490D-912E-97FCF66F392B}">
  <dimension ref="A1:H16"/>
  <sheetViews>
    <sheetView zoomScaleNormal="100" workbookViewId="0">
      <selection activeCell="G1" sqref="G1:G5"/>
    </sheetView>
  </sheetViews>
  <sheetFormatPr baseColWidth="10" defaultRowHeight="15" x14ac:dyDescent="0.25"/>
  <cols>
    <col min="1" max="1" width="30.140625" customWidth="1"/>
    <col min="2" max="2" width="13.42578125" customWidth="1"/>
    <col min="6" max="6" width="13.28515625" customWidth="1"/>
    <col min="7" max="7" width="15.42578125" customWidth="1"/>
    <col min="8" max="8" width="14.85546875" customWidth="1"/>
  </cols>
  <sheetData>
    <row r="1" spans="1:8" ht="60.75" thickBot="1" x14ac:dyDescent="0.3">
      <c r="A1" s="13" t="s">
        <v>37</v>
      </c>
      <c r="B1" s="13" t="s">
        <v>77</v>
      </c>
      <c r="E1" s="24" t="s">
        <v>76</v>
      </c>
      <c r="F1" s="33" t="s">
        <v>73</v>
      </c>
      <c r="G1" s="26" t="s">
        <v>74</v>
      </c>
      <c r="H1" s="17" t="s">
        <v>75</v>
      </c>
    </row>
    <row r="2" spans="1:8" ht="15.75" thickBot="1" x14ac:dyDescent="0.3">
      <c r="A2" t="s">
        <v>38</v>
      </c>
      <c r="B2">
        <v>2</v>
      </c>
      <c r="E2" s="25">
        <v>1</v>
      </c>
      <c r="F2" s="19">
        <f>COUNTIF(B2:B16,E2)</f>
        <v>3</v>
      </c>
      <c r="G2" s="34">
        <f>F2/F6</f>
        <v>0.2</v>
      </c>
      <c r="H2" s="18"/>
    </row>
    <row r="3" spans="1:8" ht="15.75" thickBot="1" x14ac:dyDescent="0.3">
      <c r="A3" t="s">
        <v>39</v>
      </c>
      <c r="B3">
        <v>3</v>
      </c>
      <c r="E3" s="25">
        <v>2</v>
      </c>
      <c r="F3" s="19">
        <f>COUNTIF(B2:B16,E3)</f>
        <v>3</v>
      </c>
      <c r="G3" s="34">
        <f>F3/F6</f>
        <v>0.2</v>
      </c>
      <c r="H3" s="18"/>
    </row>
    <row r="4" spans="1:8" ht="15.75" thickBot="1" x14ac:dyDescent="0.3">
      <c r="A4" t="s">
        <v>40</v>
      </c>
      <c r="B4">
        <v>1</v>
      </c>
      <c r="E4" s="25">
        <v>3</v>
      </c>
      <c r="F4" s="19">
        <f>COUNTIF(B2:B16,E4)</f>
        <v>4</v>
      </c>
      <c r="G4" s="34">
        <f>F4/F6</f>
        <v>0.26666666666666666</v>
      </c>
      <c r="H4" s="18"/>
    </row>
    <row r="5" spans="1:8" ht="15.75" thickBot="1" x14ac:dyDescent="0.3">
      <c r="A5" t="s">
        <v>41</v>
      </c>
      <c r="B5">
        <v>4</v>
      </c>
      <c r="E5" s="25">
        <v>4</v>
      </c>
      <c r="F5" s="19">
        <f>COUNTIF(B2:B16,E5)</f>
        <v>5</v>
      </c>
      <c r="G5" s="34">
        <f>F5/F6</f>
        <v>0.33333333333333331</v>
      </c>
      <c r="H5" s="18"/>
    </row>
    <row r="6" spans="1:8" ht="15.75" thickBot="1" x14ac:dyDescent="0.3">
      <c r="A6" t="s">
        <v>42</v>
      </c>
      <c r="B6">
        <v>3</v>
      </c>
      <c r="F6" s="19">
        <f>SUM(F2:F5)</f>
        <v>15</v>
      </c>
    </row>
    <row r="7" spans="1:8" x14ac:dyDescent="0.25">
      <c r="A7" t="s">
        <v>43</v>
      </c>
      <c r="B7">
        <v>4</v>
      </c>
    </row>
    <row r="8" spans="1:8" x14ac:dyDescent="0.25">
      <c r="A8" t="s">
        <v>44</v>
      </c>
      <c r="B8">
        <v>1</v>
      </c>
    </row>
    <row r="9" spans="1:8" x14ac:dyDescent="0.25">
      <c r="A9" t="s">
        <v>45</v>
      </c>
      <c r="B9">
        <v>2</v>
      </c>
    </row>
    <row r="10" spans="1:8" x14ac:dyDescent="0.25">
      <c r="A10" t="s">
        <v>46</v>
      </c>
      <c r="B10">
        <v>3</v>
      </c>
    </row>
    <row r="11" spans="1:8" x14ac:dyDescent="0.25">
      <c r="A11" t="s">
        <v>47</v>
      </c>
      <c r="B11">
        <v>2</v>
      </c>
    </row>
    <row r="12" spans="1:8" x14ac:dyDescent="0.25">
      <c r="A12" t="s">
        <v>48</v>
      </c>
      <c r="B12">
        <v>1</v>
      </c>
    </row>
    <row r="13" spans="1:8" x14ac:dyDescent="0.25">
      <c r="A13" t="s">
        <v>49</v>
      </c>
      <c r="B13">
        <v>4</v>
      </c>
    </row>
    <row r="14" spans="1:8" x14ac:dyDescent="0.25">
      <c r="A14" t="s">
        <v>50</v>
      </c>
      <c r="B14">
        <v>3</v>
      </c>
    </row>
    <row r="15" spans="1:8" x14ac:dyDescent="0.25">
      <c r="A15" t="s">
        <v>51</v>
      </c>
      <c r="B15">
        <v>4</v>
      </c>
    </row>
    <row r="16" spans="1:8" x14ac:dyDescent="0.25">
      <c r="A16" t="s">
        <v>52</v>
      </c>
      <c r="B16">
        <v>4</v>
      </c>
    </row>
  </sheetData>
  <sortState xmlns:xlrd2="http://schemas.microsoft.com/office/spreadsheetml/2017/richdata2" ref="E2:H5">
    <sortCondition ref="E2:E5"/>
  </sortState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5F6A-C965-423F-B22C-A2A849E5235F}">
  <dimension ref="A1:H16"/>
  <sheetViews>
    <sheetView tabSelected="1" workbookViewId="0">
      <selection activeCell="H10" sqref="H10"/>
    </sheetView>
  </sheetViews>
  <sheetFormatPr baseColWidth="10" defaultRowHeight="15" x14ac:dyDescent="0.25"/>
  <cols>
    <col min="1" max="1" width="19.85546875" customWidth="1"/>
    <col min="2" max="2" width="14.42578125" customWidth="1"/>
    <col min="5" max="5" width="15.140625" customWidth="1"/>
    <col min="6" max="6" width="13.7109375" customWidth="1"/>
    <col min="7" max="7" width="16.42578125" customWidth="1"/>
    <col min="8" max="8" width="14" customWidth="1"/>
  </cols>
  <sheetData>
    <row r="1" spans="1:8" ht="45.75" thickBot="1" x14ac:dyDescent="0.3">
      <c r="A1" s="13" t="s">
        <v>53</v>
      </c>
      <c r="B1" s="14" t="s">
        <v>78</v>
      </c>
      <c r="E1" s="22" t="s">
        <v>79</v>
      </c>
      <c r="F1" s="20" t="s">
        <v>80</v>
      </c>
      <c r="G1" s="35" t="s">
        <v>81</v>
      </c>
      <c r="H1" s="17" t="s">
        <v>75</v>
      </c>
    </row>
    <row r="2" spans="1:8" ht="15.75" thickBot="1" x14ac:dyDescent="0.3">
      <c r="A2" t="s">
        <v>54</v>
      </c>
      <c r="B2">
        <v>2</v>
      </c>
      <c r="E2" s="23">
        <v>1</v>
      </c>
      <c r="F2" s="21">
        <f>COUNTIF(B2:B16,E2)</f>
        <v>3</v>
      </c>
      <c r="G2" s="36">
        <f>F2/F6</f>
        <v>0.2</v>
      </c>
      <c r="H2" s="18"/>
    </row>
    <row r="3" spans="1:8" ht="15.75" thickBot="1" x14ac:dyDescent="0.3">
      <c r="A3" t="s">
        <v>55</v>
      </c>
      <c r="B3">
        <v>3</v>
      </c>
      <c r="E3" s="23">
        <v>2</v>
      </c>
      <c r="F3" s="21">
        <f>COUNTIF(B2:B16,E3)</f>
        <v>6</v>
      </c>
      <c r="G3" s="37">
        <f>F3/F6</f>
        <v>0.4</v>
      </c>
      <c r="H3" s="18"/>
    </row>
    <row r="4" spans="1:8" ht="15.75" thickBot="1" x14ac:dyDescent="0.3">
      <c r="A4" t="s">
        <v>56</v>
      </c>
      <c r="B4">
        <v>4</v>
      </c>
      <c r="E4" s="23">
        <v>3</v>
      </c>
      <c r="F4" s="21">
        <f>COUNTIF(B2:B16,E4)</f>
        <v>3</v>
      </c>
      <c r="G4" s="36">
        <f>F4/F6</f>
        <v>0.2</v>
      </c>
      <c r="H4" s="18"/>
    </row>
    <row r="5" spans="1:8" ht="15.75" thickBot="1" x14ac:dyDescent="0.3">
      <c r="A5" t="s">
        <v>57</v>
      </c>
      <c r="B5">
        <v>2</v>
      </c>
      <c r="E5" s="23">
        <v>4</v>
      </c>
      <c r="F5" s="21">
        <f>COUNTIF(B2:B16,E5)</f>
        <v>3</v>
      </c>
      <c r="G5" s="36">
        <f>F5/F6</f>
        <v>0.2</v>
      </c>
      <c r="H5" s="18"/>
    </row>
    <row r="6" spans="1:8" ht="15.75" thickBot="1" x14ac:dyDescent="0.3">
      <c r="A6" t="s">
        <v>58</v>
      </c>
      <c r="B6">
        <v>4</v>
      </c>
      <c r="F6" s="21">
        <f>SUM(F2:F5)</f>
        <v>15</v>
      </c>
    </row>
    <row r="7" spans="1:8" x14ac:dyDescent="0.25">
      <c r="A7" t="s">
        <v>59</v>
      </c>
      <c r="B7">
        <v>3</v>
      </c>
    </row>
    <row r="8" spans="1:8" x14ac:dyDescent="0.25">
      <c r="A8" t="s">
        <v>60</v>
      </c>
      <c r="B8">
        <v>2</v>
      </c>
    </row>
    <row r="9" spans="1:8" x14ac:dyDescent="0.25">
      <c r="A9" t="s">
        <v>61</v>
      </c>
      <c r="B9">
        <v>1</v>
      </c>
    </row>
    <row r="10" spans="1:8" x14ac:dyDescent="0.25">
      <c r="A10" t="s">
        <v>62</v>
      </c>
      <c r="B10">
        <v>4</v>
      </c>
    </row>
    <row r="11" spans="1:8" x14ac:dyDescent="0.25">
      <c r="A11" t="s">
        <v>63</v>
      </c>
      <c r="B11">
        <v>2</v>
      </c>
    </row>
    <row r="12" spans="1:8" x14ac:dyDescent="0.25">
      <c r="A12" t="s">
        <v>64</v>
      </c>
      <c r="B12">
        <v>3</v>
      </c>
    </row>
    <row r="13" spans="1:8" x14ac:dyDescent="0.25">
      <c r="A13" t="s">
        <v>65</v>
      </c>
      <c r="B13">
        <v>1</v>
      </c>
    </row>
    <row r="14" spans="1:8" x14ac:dyDescent="0.25">
      <c r="A14" t="s">
        <v>66</v>
      </c>
      <c r="B14">
        <v>1</v>
      </c>
    </row>
    <row r="15" spans="1:8" x14ac:dyDescent="0.25">
      <c r="A15" t="s">
        <v>67</v>
      </c>
      <c r="B15">
        <v>2</v>
      </c>
    </row>
    <row r="16" spans="1:8" x14ac:dyDescent="0.25">
      <c r="A16" t="s">
        <v>68</v>
      </c>
      <c r="B16">
        <v>2</v>
      </c>
    </row>
  </sheetData>
  <sortState xmlns:xlrd2="http://schemas.microsoft.com/office/spreadsheetml/2017/richdata2" ref="E2:H16">
    <sortCondition ref="E2:E16"/>
  </sortState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 y Fr ejemplo </vt:lpstr>
      <vt:lpstr>item 1</vt:lpstr>
      <vt:lpstr>item 2</vt:lpstr>
      <vt:lpstr>item3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Sosa</dc:creator>
  <cp:lastModifiedBy>Alfredo Sosa</cp:lastModifiedBy>
  <dcterms:created xsi:type="dcterms:W3CDTF">2021-08-27T16:13:49Z</dcterms:created>
  <dcterms:modified xsi:type="dcterms:W3CDTF">2021-09-03T16:14:21Z</dcterms:modified>
</cp:coreProperties>
</file>