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b9ae5f7eb05838/Escritorio/Daniela/Universidad/Tercer Semestre/Probabilidad y Estadística/"/>
    </mc:Choice>
  </mc:AlternateContent>
  <xr:revisionPtr revIDLastSave="454" documentId="7_{B89BF90C-8C6A-2945-8F47-C1598EB6361D}" xr6:coauthVersionLast="47" xr6:coauthVersionMax="47" xr10:uidLastSave="{359EBCAC-2060-47FD-A83C-A80713E41662}"/>
  <bookViews>
    <workbookView xWindow="-108" yWindow="-108" windowWidth="23256" windowHeight="12576" activeTab="1" xr2:uid="{00000000-000D-0000-FFFF-FFFF00000000}"/>
  </bookViews>
  <sheets>
    <sheet name="fi y fr ejemplo" sheetId="1" r:id="rId1"/>
    <sheet name="Ítem 1" sheetId="2" r:id="rId2"/>
    <sheet name="Ítem 2" sheetId="3" r:id="rId3"/>
    <sheet name="Ítem 3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G6" i="4"/>
  <c r="G5" i="4"/>
  <c r="G4" i="4"/>
  <c r="G3" i="4"/>
  <c r="G2" i="4"/>
  <c r="F7" i="4"/>
  <c r="F6" i="4"/>
  <c r="F5" i="4"/>
  <c r="F4" i="4"/>
  <c r="F3" i="4"/>
  <c r="F2" i="4"/>
  <c r="G6" i="3"/>
  <c r="G5" i="3"/>
  <c r="G4" i="3"/>
  <c r="G3" i="3"/>
  <c r="G2" i="3"/>
  <c r="F7" i="3"/>
  <c r="F6" i="3"/>
  <c r="F5" i="3"/>
  <c r="F4" i="3"/>
  <c r="F3" i="3"/>
  <c r="F2" i="3"/>
  <c r="F3" i="1"/>
  <c r="F2" i="1"/>
  <c r="F4" i="1"/>
  <c r="F5" i="1"/>
  <c r="F6" i="1"/>
  <c r="F7" i="1" l="1"/>
  <c r="G4" i="1" s="1"/>
  <c r="H4" i="1" s="1"/>
  <c r="G3" i="1" l="1"/>
  <c r="H3" i="1" s="1"/>
  <c r="G2" i="1"/>
  <c r="H2" i="1" s="1"/>
  <c r="G5" i="1"/>
  <c r="H5" i="1" s="1"/>
  <c r="G6" i="1"/>
  <c r="H6" i="1" s="1"/>
</calcChain>
</file>

<file path=xl/sharedStrings.xml><?xml version="1.0" encoding="utf-8"?>
<sst xmlns="http://schemas.openxmlformats.org/spreadsheetml/2006/main" count="108" uniqueCount="56">
  <si>
    <t>¿Cuál es la postura de los docentes de preescolar respecto a llevar clases virtuales con sus alumnos el jardín de niños?</t>
  </si>
  <si>
    <t>Respuestas</t>
  </si>
  <si>
    <t>Opciones de respuesta</t>
  </si>
  <si>
    <t>Frecuencia absoluta (fi)</t>
  </si>
  <si>
    <t>Frecuencia relativa (fr)</t>
  </si>
  <si>
    <t>Porcentaje (%)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</si>
  <si>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</si>
  <si>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</si>
  <si>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</si>
  <si>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</si>
  <si>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</si>
  <si>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</si>
  <si>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</si>
  <si>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</si>
  <si>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</si>
  <si>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</si>
  <si>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</si>
  <si>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</si>
  <si>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</si>
  <si>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</si>
  <si>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</si>
  <si>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Reglas de codificación</t>
  </si>
  <si>
    <t>1= En contra</t>
  </si>
  <si>
    <t>2= Bastante en contra</t>
  </si>
  <si>
    <t>3= Indiferente</t>
  </si>
  <si>
    <t>4= Bastante a favor</t>
  </si>
  <si>
    <t>5=A favor</t>
  </si>
  <si>
    <t>¿Cuál es la postura de los padres de familia de preescolar de que inicie el ciclo escolar 2021-2022 de manera presencial?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</si>
  <si>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</si>
  <si>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</si>
  <si>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</si>
  <si>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</si>
  <si>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</si>
  <si>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</si>
  <si>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</si>
  <si>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</si>
  <si>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</si>
  <si>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</si>
  <si>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</si>
  <si>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</si>
  <si>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</si>
  <si>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</si>
  <si>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</si>
  <si>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¿En qué medida consideran los padres de familia de preescolar riesgoso regresar a clases presenciales?</t>
  </si>
  <si>
    <t>¿Cuál es la postura de los padres de familia de preescolar sobre firmar la carta compromiso de enviar a sus hijos a las clases presenciales sin estar vacunados?</t>
  </si>
  <si>
    <t xml:space="preserve">Reglas de codificación </t>
  </si>
  <si>
    <t>1=</t>
  </si>
  <si>
    <t>3= Riesgo moderado</t>
  </si>
  <si>
    <t>5=Riesgo muy alto</t>
  </si>
  <si>
    <t>1= Riesgo bajo</t>
  </si>
  <si>
    <t>2= Riesgo moderado bajo</t>
  </si>
  <si>
    <t>4= Riesgo moderado alto</t>
  </si>
  <si>
    <t>2=</t>
  </si>
  <si>
    <t>3=</t>
  </si>
  <si>
    <t>4=</t>
  </si>
  <si>
    <t>5=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</si>
</sst>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43" fontId="2" fillId="0" borderId="0" xfId="0" applyNumberFormat="1" applyFont="1"/>
    <xf numFmtId="9" fontId="0" fillId="0" borderId="0" xfId="0" applyNumberFormat="1"/>
    <xf numFmtId="2" fontId="0" fillId="0" borderId="0" xfId="0" applyNumberFormat="1"/>
    <xf numFmtId="9" fontId="0" fillId="0" borderId="0" xfId="1" applyFont="1"/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D-2F49-9CF2-D5BFDC10CEF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D-2F49-9CF2-D5BFDC10C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41875647"/>
        <c:axId val="941877439"/>
      </c:barChart>
      <c:catAx>
        <c:axId val="941875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1877439"/>
        <c:crosses val="autoZero"/>
        <c:auto val="1"/>
        <c:lblAlgn val="ctr"/>
        <c:lblOffset val="100"/>
        <c:noMultiLvlLbl val="0"/>
      </c:catAx>
      <c:valAx>
        <c:axId val="94187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187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81-4208-B29F-FC15AC848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81-4208-B29F-FC15AC848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81-4208-B29F-FC15AC848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C81-4208-B29F-FC15AC8486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C81-4208-B29F-FC15AC8486B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C-4DF4-85BA-3EE9E8178F0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C81-4208-B29F-FC15AC848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C81-4208-B29F-FC15AC848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C81-4208-B29F-FC15AC848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C81-4208-B29F-FC15AC8486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C81-4208-B29F-FC15AC8486B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C-4DF4-85BA-3EE9E8178F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flat" cmpd="sng" algn="ctr">
              <a:solidFill>
                <a:schemeClr val="accent1">
                  <a:alpha val="7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DB-4BF8-A4B7-10F445FB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122495"/>
        <c:axId val="2062124575"/>
      </c:scatterChart>
      <c:valAx>
        <c:axId val="2062122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2124575"/>
        <c:crosses val="autoZero"/>
        <c:crossBetween val="midCat"/>
      </c:valAx>
      <c:valAx>
        <c:axId val="2062124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2122495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544-8E2F-45579D4C8AA8}"/>
            </c:ext>
          </c:extLst>
        </c:ser>
        <c:ser>
          <c:idx val="1"/>
          <c:order val="1"/>
          <c:spPr>
            <a:solidFill>
              <a:schemeClr val="bg2"/>
            </a:solidFill>
            <a:ln>
              <a:noFill/>
            </a:ln>
            <a:effectLst/>
            <a:sp3d/>
          </c:spPr>
          <c:invertIfNegative val="0"/>
          <c:val>
            <c:numRef>
              <c:f>'Ítem 2'!$F$2:$F$6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F-4544-8E2F-45579D4C8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584128"/>
        <c:axId val="120585792"/>
        <c:axId val="0"/>
      </c:bar3DChart>
      <c:catAx>
        <c:axId val="120584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585792"/>
        <c:crosses val="autoZero"/>
        <c:auto val="1"/>
        <c:lblAlgn val="ctr"/>
        <c:lblOffset val="100"/>
        <c:noMultiLvlLbl val="0"/>
      </c:catAx>
      <c:valAx>
        <c:axId val="12058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5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accent5">
                    <a:lumMod val="50000"/>
                  </a:schemeClr>
                </a:solidFill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flat" cmpd="sng" algn="ctr">
              <a:solidFill>
                <a:schemeClr val="accent1">
                  <a:alpha val="7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x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2'!$G$2:$G$6</c:f>
              <c:numCache>
                <c:formatCode>0.00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D7-4B69-802E-4ED792345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680"/>
        <c:axId val="1711264"/>
      </c:scatterChart>
      <c:valAx>
        <c:axId val="171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1264"/>
        <c:crosses val="autoZero"/>
        <c:crossBetween val="midCat"/>
      </c:valAx>
      <c:valAx>
        <c:axId val="171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1680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F-40D3-BEEF-400062D70847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F-40D3-BEEF-400062D7084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AC2-9EF7-C1390156BA22}"/>
            </c:ext>
          </c:extLst>
        </c:ser>
        <c:ser>
          <c:idx val="1"/>
          <c:order val="1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'Ítem 3'!$F$2:$F$6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7-4AC2-9EF7-C1390156B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89056"/>
        <c:axId val="16486560"/>
        <c:axId val="0"/>
      </c:bar3DChart>
      <c:catAx>
        <c:axId val="16489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86560"/>
        <c:crosses val="autoZero"/>
        <c:auto val="1"/>
        <c:lblAlgn val="ctr"/>
        <c:lblOffset val="100"/>
        <c:noMultiLvlLbl val="0"/>
      </c:catAx>
      <c:valAx>
        <c:axId val="164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8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3'!$G$2:$G$6</c:f>
              <c:numCache>
                <c:formatCode>0.00</c:formatCode>
                <c:ptCount val="5"/>
                <c:pt idx="0">
                  <c:v>0.26666666666666666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81-4D0B-9C7E-3AC750974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48480"/>
        <c:axId val="221643072"/>
      </c:scatterChart>
      <c:valAx>
        <c:axId val="22164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643072"/>
        <c:crosses val="autoZero"/>
        <c:crossBetween val="midCat"/>
      </c:valAx>
      <c:valAx>
        <c:axId val="2216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648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2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3-402D-A056-8A03963FA21F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2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3-402D-A056-8A03963FA21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607112</xdr:colOff>
      <xdr:row>10</xdr:row>
      <xdr:rowOff>2847</xdr:rowOff>
    </xdr:from>
    <xdr:to>
      <xdr:col>10</xdr:col>
      <xdr:colOff>133980</xdr:colOff>
      <xdr:row>24</xdr:row>
      <xdr:rowOff>21897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257E61-B3CA-8145-A6C6-CD6258E2F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9</xdr:row>
      <xdr:rowOff>180976</xdr:rowOff>
    </xdr:from>
    <xdr:to>
      <xdr:col>26</xdr:col>
      <xdr:colOff>295275</xdr:colOff>
      <xdr:row>24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987600-192A-471A-9F6F-24764CFCDA7A}"/>
            </a:ext>
            <a:ext uri="{147F2762-F138-4A5C-976F-8EAC2B608ADB}">
              <a16:predDERef xmlns:a16="http://schemas.microsoft.com/office/drawing/2014/main" pred="{65257E61-B3CA-8145-A6C6-CD6258E2F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595023</xdr:colOff>
      <xdr:row>10</xdr:row>
      <xdr:rowOff>5681</xdr:rowOff>
    </xdr:from>
    <xdr:to>
      <xdr:col>17</xdr:col>
      <xdr:colOff>569407</xdr:colOff>
      <xdr:row>24</xdr:row>
      <xdr:rowOff>58615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5238E6-627A-439F-AEDD-8F30458F6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8</xdr:row>
      <xdr:rowOff>163830</xdr:rowOff>
    </xdr:from>
    <xdr:to>
      <xdr:col>10</xdr:col>
      <xdr:colOff>15240</xdr:colOff>
      <xdr:row>23</xdr:row>
      <xdr:rowOff>163830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93043C-8EE9-4629-BE70-E035A677B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</xdr:colOff>
      <xdr:row>9</xdr:row>
      <xdr:rowOff>3810</xdr:rowOff>
    </xdr:from>
    <xdr:to>
      <xdr:col>18</xdr:col>
      <xdr:colOff>15240</xdr:colOff>
      <xdr:row>24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F303DC-B7D6-412C-A2FA-B1D177B99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754380</xdr:colOff>
      <xdr:row>24</xdr:row>
      <xdr:rowOff>171450</xdr:rowOff>
    </xdr:from>
    <xdr:to>
      <xdr:col>14</xdr:col>
      <xdr:colOff>0</xdr:colOff>
      <xdr:row>39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F912F6-3E3E-4BE1-A774-920ECBEB7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594360</xdr:colOff>
      <xdr:row>8</xdr:row>
      <xdr:rowOff>163830</xdr:rowOff>
    </xdr:from>
    <xdr:to>
      <xdr:col>10</xdr:col>
      <xdr:colOff>594360</xdr:colOff>
      <xdr:row>24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C4E41A-CB6D-463C-A78D-4FA4F0FC0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8</xdr:row>
      <xdr:rowOff>140970</xdr:rowOff>
    </xdr:from>
    <xdr:to>
      <xdr:col>19</xdr:col>
      <xdr:colOff>304800</xdr:colOff>
      <xdr:row>23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0DC2E1-357B-4314-BBA3-E5E63A02E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24</xdr:row>
      <xdr:rowOff>171450</xdr:rowOff>
    </xdr:from>
    <xdr:to>
      <xdr:col>15</xdr:col>
      <xdr:colOff>15240</xdr:colOff>
      <xdr:row>39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D02A17D-E3B4-45FD-8E0E-F83E75B0F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7E7C-CC19-5F45-91A7-4BB41AA72F81}">
  <dimension ref="A1:H25"/>
  <sheetViews>
    <sheetView zoomScale="91" zoomScaleNormal="60" zoomScaleSheetLayoutView="100" workbookViewId="0">
      <selection activeCell="E27" sqref="E27"/>
    </sheetView>
  </sheetViews>
  <sheetFormatPr baseColWidth="10" defaultColWidth="8.88671875" defaultRowHeight="14.4" x14ac:dyDescent="0.3"/>
  <cols>
    <col min="1" max="1" width="38.5546875" customWidth="1"/>
    <col min="2" max="2" width="11" customWidth="1"/>
    <col min="5" max="5" width="11.5546875" customWidth="1"/>
    <col min="6" max="6" width="11.44140625" customWidth="1"/>
    <col min="7" max="7" width="10.109375" customWidth="1"/>
    <col min="8" max="8" width="11.88671875" customWidth="1"/>
  </cols>
  <sheetData>
    <row r="1" spans="1:8" ht="46.5" customHeight="1" x14ac:dyDescent="0.3">
      <c r="A1" s="1" t="s">
        <v>0</v>
      </c>
      <c r="B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3">
      <c r="A2" t="s">
        <v>6</v>
      </c>
      <c r="B2">
        <v>1</v>
      </c>
      <c r="E2">
        <v>1</v>
      </c>
      <c r="F2">
        <f>COUNTIF(B2:B16,E2)</f>
        <v>4</v>
      </c>
      <c r="G2" s="2">
        <f>F2/F7</f>
        <v>0.26666666666666666</v>
      </c>
      <c r="H2" s="3">
        <f>G2</f>
        <v>0.26666666666666666</v>
      </c>
    </row>
    <row r="3" spans="1:8" x14ac:dyDescent="0.3">
      <c r="A3" t="s">
        <v>7</v>
      </c>
      <c r="B3">
        <v>3</v>
      </c>
      <c r="E3">
        <v>2</v>
      </c>
      <c r="F3">
        <f>COUNTIF(B2:B16,E3)</f>
        <v>2</v>
      </c>
      <c r="G3" s="2">
        <f>F3/F7</f>
        <v>0.13333333333333333</v>
      </c>
      <c r="H3" s="3">
        <f t="shared" ref="H3:H6" si="0">G3</f>
        <v>0.13333333333333333</v>
      </c>
    </row>
    <row r="4" spans="1:8" x14ac:dyDescent="0.3">
      <c r="A4" t="s">
        <v>8</v>
      </c>
      <c r="B4">
        <v>4</v>
      </c>
      <c r="E4">
        <v>3</v>
      </c>
      <c r="F4">
        <f>COUNTIF(B2:B16,E4)</f>
        <v>3</v>
      </c>
      <c r="G4" s="2">
        <f>F4/F7</f>
        <v>0.2</v>
      </c>
      <c r="H4" s="3">
        <f t="shared" si="0"/>
        <v>0.2</v>
      </c>
    </row>
    <row r="5" spans="1:8" x14ac:dyDescent="0.3">
      <c r="A5" t="s">
        <v>9</v>
      </c>
      <c r="B5">
        <v>5</v>
      </c>
      <c r="E5">
        <v>4</v>
      </c>
      <c r="F5">
        <f>COUNTIF(B2:B16,E5)</f>
        <v>3</v>
      </c>
      <c r="G5" s="2">
        <f>F5/F7</f>
        <v>0.2</v>
      </c>
      <c r="H5" s="3">
        <f t="shared" si="0"/>
        <v>0.2</v>
      </c>
    </row>
    <row r="6" spans="1:8" x14ac:dyDescent="0.3">
      <c r="A6" t="s">
        <v>10</v>
      </c>
      <c r="B6">
        <v>2</v>
      </c>
      <c r="E6">
        <v>5</v>
      </c>
      <c r="F6">
        <f>COUNTIF(B2:B16,E6)</f>
        <v>3</v>
      </c>
      <c r="G6" s="2">
        <f>F6/F7</f>
        <v>0.2</v>
      </c>
      <c r="H6" s="3">
        <f t="shared" si="0"/>
        <v>0.2</v>
      </c>
    </row>
    <row r="7" spans="1:8" x14ac:dyDescent="0.3">
      <c r="A7" t="s">
        <v>11</v>
      </c>
      <c r="B7">
        <v>1</v>
      </c>
      <c r="F7">
        <f>SUM(F2:F6)</f>
        <v>15</v>
      </c>
    </row>
    <row r="8" spans="1:8" x14ac:dyDescent="0.3">
      <c r="A8" t="s">
        <v>12</v>
      </c>
      <c r="B8">
        <v>3</v>
      </c>
    </row>
    <row r="9" spans="1:8" x14ac:dyDescent="0.3">
      <c r="A9" t="s">
        <v>13</v>
      </c>
      <c r="B9">
        <v>3</v>
      </c>
    </row>
    <row r="10" spans="1:8" x14ac:dyDescent="0.3">
      <c r="A10" t="s">
        <v>14</v>
      </c>
      <c r="B10">
        <v>2</v>
      </c>
    </row>
    <row r="11" spans="1:8" x14ac:dyDescent="0.3">
      <c r="A11" t="s">
        <v>15</v>
      </c>
      <c r="B11">
        <v>5</v>
      </c>
    </row>
    <row r="12" spans="1:8" x14ac:dyDescent="0.3">
      <c r="A12" t="s">
        <v>16</v>
      </c>
      <c r="B12">
        <v>4</v>
      </c>
    </row>
    <row r="13" spans="1:8" x14ac:dyDescent="0.3">
      <c r="A13" t="s">
        <v>17</v>
      </c>
      <c r="B13">
        <v>4</v>
      </c>
    </row>
    <row r="14" spans="1:8" x14ac:dyDescent="0.3">
      <c r="A14" t="s">
        <v>18</v>
      </c>
      <c r="B14">
        <v>1</v>
      </c>
    </row>
    <row r="15" spans="1:8" x14ac:dyDescent="0.3">
      <c r="A15" t="s">
        <v>19</v>
      </c>
      <c r="B15">
        <v>1</v>
      </c>
    </row>
    <row r="16" spans="1:8" x14ac:dyDescent="0.3">
      <c r="A16" t="s">
        <v>20</v>
      </c>
      <c r="B16">
        <v>5</v>
      </c>
    </row>
    <row r="20" spans="1:1" x14ac:dyDescent="0.3">
      <c r="A20" t="s">
        <v>21</v>
      </c>
    </row>
    <row r="21" spans="1:1" x14ac:dyDescent="0.3">
      <c r="A21" t="s">
        <v>22</v>
      </c>
    </row>
    <row r="22" spans="1:1" x14ac:dyDescent="0.3">
      <c r="A22" t="s">
        <v>23</v>
      </c>
    </row>
    <row r="23" spans="1:1" x14ac:dyDescent="0.3">
      <c r="A23" t="s">
        <v>24</v>
      </c>
    </row>
    <row r="24" spans="1:1" x14ac:dyDescent="0.3">
      <c r="A24" t="s">
        <v>25</v>
      </c>
    </row>
    <row r="25" spans="1:1" x14ac:dyDescent="0.3">
      <c r="A25" t="s">
        <v>26</v>
      </c>
    </row>
  </sheetData>
  <phoneticPr fontId="1" alignment="center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F604-05BF-4D14-ABBF-CB576F312921}">
  <dimension ref="A1:H25"/>
  <sheetViews>
    <sheetView tabSelected="1" zoomScaleNormal="100" workbookViewId="0">
      <selection activeCell="E21" sqref="E21"/>
    </sheetView>
  </sheetViews>
  <sheetFormatPr baseColWidth="10" defaultColWidth="8.88671875" defaultRowHeight="14.4" x14ac:dyDescent="0.3"/>
  <cols>
    <col min="1" max="1" width="35.5546875" customWidth="1"/>
    <col min="2" max="2" width="10.6640625" customWidth="1"/>
    <col min="5" max="5" width="11.21875" customWidth="1"/>
    <col min="6" max="6" width="10.77734375" customWidth="1"/>
    <col min="7" max="7" width="10.44140625" customWidth="1"/>
    <col min="8" max="8" width="11.21875" customWidth="1"/>
  </cols>
  <sheetData>
    <row r="1" spans="1:8" ht="43.2" x14ac:dyDescent="0.3">
      <c r="A1" s="9" t="s">
        <v>27</v>
      </c>
      <c r="B1" s="7" t="s">
        <v>1</v>
      </c>
      <c r="E1" s="10" t="s">
        <v>2</v>
      </c>
      <c r="F1" s="6" t="s">
        <v>3</v>
      </c>
      <c r="G1" s="6" t="s">
        <v>4</v>
      </c>
      <c r="H1" s="6" t="s">
        <v>5</v>
      </c>
    </row>
    <row r="2" spans="1:8" x14ac:dyDescent="0.3">
      <c r="A2" t="s">
        <v>28</v>
      </c>
      <c r="E2">
        <v>1</v>
      </c>
    </row>
    <row r="3" spans="1:8" x14ac:dyDescent="0.3">
      <c r="A3" t="s">
        <v>29</v>
      </c>
      <c r="E3">
        <v>2</v>
      </c>
    </row>
    <row r="4" spans="1:8" x14ac:dyDescent="0.3">
      <c r="A4" t="s">
        <v>30</v>
      </c>
      <c r="E4">
        <v>3</v>
      </c>
    </row>
    <row r="5" spans="1:8" x14ac:dyDescent="0.3">
      <c r="A5" t="s">
        <v>31</v>
      </c>
      <c r="E5">
        <v>4</v>
      </c>
    </row>
    <row r="6" spans="1:8" x14ac:dyDescent="0.3">
      <c r="A6" t="s">
        <v>32</v>
      </c>
      <c r="E6">
        <v>5</v>
      </c>
    </row>
    <row r="7" spans="1:8" x14ac:dyDescent="0.3">
      <c r="A7" t="s">
        <v>33</v>
      </c>
    </row>
    <row r="8" spans="1:8" x14ac:dyDescent="0.3">
      <c r="A8" t="s">
        <v>34</v>
      </c>
    </row>
    <row r="9" spans="1:8" x14ac:dyDescent="0.3">
      <c r="A9" t="s">
        <v>35</v>
      </c>
    </row>
    <row r="10" spans="1:8" x14ac:dyDescent="0.3">
      <c r="A10" t="s">
        <v>36</v>
      </c>
    </row>
    <row r="11" spans="1:8" x14ac:dyDescent="0.3">
      <c r="A11" t="s">
        <v>37</v>
      </c>
    </row>
    <row r="12" spans="1:8" x14ac:dyDescent="0.3">
      <c r="A12" t="s">
        <v>38</v>
      </c>
    </row>
    <row r="13" spans="1:8" x14ac:dyDescent="0.3">
      <c r="A13" t="s">
        <v>39</v>
      </c>
    </row>
    <row r="14" spans="1:8" x14ac:dyDescent="0.3">
      <c r="A14" t="s">
        <v>40</v>
      </c>
    </row>
    <row r="15" spans="1:8" x14ac:dyDescent="0.3">
      <c r="A15" t="s">
        <v>41</v>
      </c>
    </row>
    <row r="16" spans="1:8" x14ac:dyDescent="0.3">
      <c r="A16" t="s">
        <v>42</v>
      </c>
    </row>
    <row r="20" spans="1:1" x14ac:dyDescent="0.3">
      <c r="A20" s="7" t="s">
        <v>21</v>
      </c>
    </row>
    <row r="21" spans="1:1" x14ac:dyDescent="0.3">
      <c r="A21" t="s">
        <v>46</v>
      </c>
    </row>
    <row r="22" spans="1:1" x14ac:dyDescent="0.3">
      <c r="A22" t="s">
        <v>52</v>
      </c>
    </row>
    <row r="23" spans="1:1" x14ac:dyDescent="0.3">
      <c r="A23" t="s">
        <v>53</v>
      </c>
    </row>
    <row r="24" spans="1:1" x14ac:dyDescent="0.3">
      <c r="A24" t="s">
        <v>54</v>
      </c>
    </row>
    <row r="25" spans="1:1" x14ac:dyDescent="0.3">
      <c r="A25" t="s">
        <v>55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6E06-C289-4F9D-B6C5-4BBC34BCF181}">
  <dimension ref="A1:H25"/>
  <sheetViews>
    <sheetView zoomScale="92" workbookViewId="0">
      <selection activeCell="A20" sqref="A20"/>
    </sheetView>
  </sheetViews>
  <sheetFormatPr baseColWidth="10" defaultColWidth="8.88671875" defaultRowHeight="14.4" x14ac:dyDescent="0.3"/>
  <cols>
    <col min="1" max="1" width="35.77734375" customWidth="1"/>
    <col min="2" max="2" width="10.88671875" customWidth="1"/>
    <col min="5" max="5" width="12.109375" customWidth="1"/>
    <col min="6" max="6" width="11.109375" customWidth="1"/>
    <col min="7" max="7" width="10.21875" customWidth="1"/>
    <col min="8" max="8" width="10.6640625" customWidth="1"/>
  </cols>
  <sheetData>
    <row r="1" spans="1:8" ht="43.2" x14ac:dyDescent="0.3">
      <c r="A1" s="9" t="s">
        <v>43</v>
      </c>
      <c r="B1" s="7" t="s">
        <v>1</v>
      </c>
      <c r="E1" s="6" t="s">
        <v>2</v>
      </c>
      <c r="F1" s="6" t="s">
        <v>3</v>
      </c>
      <c r="G1" s="6" t="s">
        <v>4</v>
      </c>
      <c r="H1" s="6" t="s">
        <v>5</v>
      </c>
    </row>
    <row r="2" spans="1:8" x14ac:dyDescent="0.3">
      <c r="A2" t="s">
        <v>28</v>
      </c>
      <c r="B2">
        <v>2</v>
      </c>
      <c r="E2">
        <v>1</v>
      </c>
      <c r="F2">
        <f>COUNTIF(B2:B16,E2)</f>
        <v>1</v>
      </c>
      <c r="G2" s="4">
        <f>F2/F7</f>
        <v>6.6666666666666666E-2</v>
      </c>
      <c r="H2" s="5">
        <v>6.6666666666666666E-2</v>
      </c>
    </row>
    <row r="3" spans="1:8" x14ac:dyDescent="0.3">
      <c r="A3" t="s">
        <v>29</v>
      </c>
      <c r="B3">
        <v>3</v>
      </c>
      <c r="E3">
        <v>2</v>
      </c>
      <c r="F3">
        <f>COUNTIF(B2:B16,E3)</f>
        <v>2</v>
      </c>
      <c r="G3" s="4">
        <f>F3/F7</f>
        <v>0.13333333333333333</v>
      </c>
      <c r="H3" s="5">
        <v>0.13333333333333333</v>
      </c>
    </row>
    <row r="4" spans="1:8" x14ac:dyDescent="0.3">
      <c r="A4" t="s">
        <v>30</v>
      </c>
      <c r="B4">
        <v>3</v>
      </c>
      <c r="E4">
        <v>3</v>
      </c>
      <c r="F4">
        <f>COUNTIF(B2:B16,E4)</f>
        <v>4</v>
      </c>
      <c r="G4" s="4">
        <f>F4/F7</f>
        <v>0.26666666666666666</v>
      </c>
      <c r="H4" s="5">
        <v>0.26666666666666666</v>
      </c>
    </row>
    <row r="5" spans="1:8" x14ac:dyDescent="0.3">
      <c r="A5" t="s">
        <v>31</v>
      </c>
      <c r="B5">
        <v>4</v>
      </c>
      <c r="E5">
        <v>4</v>
      </c>
      <c r="F5">
        <f>COUNTIF(B2:B16,E5)</f>
        <v>3</v>
      </c>
      <c r="G5" s="4">
        <f>F5/F7</f>
        <v>0.2</v>
      </c>
      <c r="H5" s="5">
        <v>0.2</v>
      </c>
    </row>
    <row r="6" spans="1:8" x14ac:dyDescent="0.3">
      <c r="A6" t="s">
        <v>32</v>
      </c>
      <c r="B6">
        <v>2</v>
      </c>
      <c r="E6">
        <v>5</v>
      </c>
      <c r="F6">
        <f>COUNTIF(B2:B16,E6)</f>
        <v>5</v>
      </c>
      <c r="G6" s="4">
        <f>F6/F7</f>
        <v>0.33333333333333331</v>
      </c>
      <c r="H6" s="5">
        <v>0.33333333333333331</v>
      </c>
    </row>
    <row r="7" spans="1:8" x14ac:dyDescent="0.3">
      <c r="A7" t="s">
        <v>33</v>
      </c>
      <c r="B7">
        <v>3</v>
      </c>
      <c r="F7" s="8">
        <f>SUM(F2:F6)</f>
        <v>15</v>
      </c>
    </row>
    <row r="8" spans="1:8" x14ac:dyDescent="0.3">
      <c r="A8" t="s">
        <v>34</v>
      </c>
      <c r="B8">
        <v>3</v>
      </c>
    </row>
    <row r="9" spans="1:8" x14ac:dyDescent="0.3">
      <c r="A9" t="s">
        <v>35</v>
      </c>
      <c r="B9">
        <v>4</v>
      </c>
    </row>
    <row r="10" spans="1:8" x14ac:dyDescent="0.3">
      <c r="A10" t="s">
        <v>36</v>
      </c>
      <c r="B10">
        <v>5</v>
      </c>
    </row>
    <row r="11" spans="1:8" x14ac:dyDescent="0.3">
      <c r="A11" t="s">
        <v>37</v>
      </c>
      <c r="B11">
        <v>5</v>
      </c>
    </row>
    <row r="12" spans="1:8" x14ac:dyDescent="0.3">
      <c r="A12" t="s">
        <v>38</v>
      </c>
      <c r="B12">
        <v>1</v>
      </c>
    </row>
    <row r="13" spans="1:8" x14ac:dyDescent="0.3">
      <c r="A13" t="s">
        <v>39</v>
      </c>
      <c r="B13">
        <v>4</v>
      </c>
    </row>
    <row r="14" spans="1:8" x14ac:dyDescent="0.3">
      <c r="A14" t="s">
        <v>40</v>
      </c>
      <c r="B14">
        <v>5</v>
      </c>
    </row>
    <row r="15" spans="1:8" x14ac:dyDescent="0.3">
      <c r="A15" t="s">
        <v>41</v>
      </c>
      <c r="B15">
        <v>5</v>
      </c>
    </row>
    <row r="16" spans="1:8" x14ac:dyDescent="0.3">
      <c r="A16" t="s">
        <v>42</v>
      </c>
      <c r="B16">
        <v>5</v>
      </c>
    </row>
    <row r="20" spans="1:1" x14ac:dyDescent="0.3">
      <c r="A20" s="7" t="s">
        <v>21</v>
      </c>
    </row>
    <row r="21" spans="1:1" x14ac:dyDescent="0.3">
      <c r="A21" t="s">
        <v>49</v>
      </c>
    </row>
    <row r="22" spans="1:1" x14ac:dyDescent="0.3">
      <c r="A22" t="s">
        <v>50</v>
      </c>
    </row>
    <row r="23" spans="1:1" x14ac:dyDescent="0.3">
      <c r="A23" t="s">
        <v>47</v>
      </c>
    </row>
    <row r="24" spans="1:1" x14ac:dyDescent="0.3">
      <c r="A24" t="s">
        <v>51</v>
      </c>
    </row>
    <row r="25" spans="1:1" x14ac:dyDescent="0.3">
      <c r="A25" t="s">
        <v>48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65C77-C085-428D-A019-50D810227A4F}">
  <dimension ref="A1:H25"/>
  <sheetViews>
    <sheetView workbookViewId="0">
      <selection activeCell="A20" sqref="A20"/>
    </sheetView>
  </sheetViews>
  <sheetFormatPr baseColWidth="10" defaultColWidth="8.88671875" defaultRowHeight="14.4" x14ac:dyDescent="0.3"/>
  <cols>
    <col min="1" max="1" width="35.5546875" customWidth="1"/>
    <col min="2" max="2" width="10.109375" customWidth="1"/>
    <col min="5" max="5" width="10.6640625" customWidth="1"/>
    <col min="6" max="6" width="10.21875" customWidth="1"/>
    <col min="7" max="7" width="10.33203125" customWidth="1"/>
    <col min="8" max="8" width="10" customWidth="1"/>
  </cols>
  <sheetData>
    <row r="1" spans="1:8" ht="57.6" x14ac:dyDescent="0.3">
      <c r="A1" s="9" t="s">
        <v>44</v>
      </c>
      <c r="B1" s="6" t="s">
        <v>1</v>
      </c>
      <c r="E1" s="6" t="s">
        <v>2</v>
      </c>
      <c r="F1" s="6" t="s">
        <v>3</v>
      </c>
      <c r="G1" s="6" t="s">
        <v>4</v>
      </c>
      <c r="H1" s="6" t="s">
        <v>5</v>
      </c>
    </row>
    <row r="2" spans="1:8" x14ac:dyDescent="0.3">
      <c r="A2" t="s">
        <v>28</v>
      </c>
      <c r="B2">
        <v>2</v>
      </c>
      <c r="E2">
        <v>1</v>
      </c>
      <c r="F2">
        <f>COUNTIF(B2:B16,E2)</f>
        <v>4</v>
      </c>
      <c r="G2" s="4">
        <f>F2/F7</f>
        <v>0.26666666666666666</v>
      </c>
      <c r="H2" s="5">
        <f>G2</f>
        <v>0.26666666666666666</v>
      </c>
    </row>
    <row r="3" spans="1:8" x14ac:dyDescent="0.3">
      <c r="A3" t="s">
        <v>29</v>
      </c>
      <c r="B3">
        <v>2</v>
      </c>
      <c r="E3">
        <v>2</v>
      </c>
      <c r="F3">
        <f>COUNTIF(B2:B16,E3)</f>
        <v>4</v>
      </c>
      <c r="G3" s="4">
        <f>F3/F7</f>
        <v>0.26666666666666666</v>
      </c>
      <c r="H3" s="5">
        <f t="shared" ref="H2:H6" si="0">G3</f>
        <v>0.26666666666666666</v>
      </c>
    </row>
    <row r="4" spans="1:8" x14ac:dyDescent="0.3">
      <c r="A4" t="s">
        <v>30</v>
      </c>
      <c r="B4">
        <v>1</v>
      </c>
      <c r="E4">
        <v>3</v>
      </c>
      <c r="F4">
        <f>COUNTIF(B2:B16,E4)</f>
        <v>2</v>
      </c>
      <c r="G4" s="4">
        <f>F4/F7</f>
        <v>0.13333333333333333</v>
      </c>
      <c r="H4" s="5">
        <f t="shared" si="0"/>
        <v>0.13333333333333333</v>
      </c>
    </row>
    <row r="5" spans="1:8" x14ac:dyDescent="0.3">
      <c r="A5" t="s">
        <v>31</v>
      </c>
      <c r="B5">
        <v>3</v>
      </c>
      <c r="E5">
        <v>4</v>
      </c>
      <c r="F5">
        <f>COUNTIF(B2:B16,E5)</f>
        <v>3</v>
      </c>
      <c r="G5" s="4">
        <f>F5/F7</f>
        <v>0.2</v>
      </c>
      <c r="H5" s="5">
        <f t="shared" si="0"/>
        <v>0.2</v>
      </c>
    </row>
    <row r="6" spans="1:8" x14ac:dyDescent="0.3">
      <c r="A6" t="s">
        <v>32</v>
      </c>
      <c r="B6">
        <v>4</v>
      </c>
      <c r="E6">
        <v>5</v>
      </c>
      <c r="F6">
        <f>COUNTIF(B2:B16,E6)</f>
        <v>2</v>
      </c>
      <c r="G6" s="4">
        <f>F6/F7</f>
        <v>0.13333333333333333</v>
      </c>
      <c r="H6" s="5">
        <f t="shared" si="0"/>
        <v>0.13333333333333333</v>
      </c>
    </row>
    <row r="7" spans="1:8" x14ac:dyDescent="0.3">
      <c r="A7" t="s">
        <v>33</v>
      </c>
      <c r="B7">
        <v>2</v>
      </c>
      <c r="F7">
        <f>SUM(F2:F6)</f>
        <v>15</v>
      </c>
    </row>
    <row r="8" spans="1:8" x14ac:dyDescent="0.3">
      <c r="A8" t="s">
        <v>34</v>
      </c>
      <c r="B8">
        <v>1</v>
      </c>
    </row>
    <row r="9" spans="1:8" x14ac:dyDescent="0.3">
      <c r="A9" t="s">
        <v>35</v>
      </c>
      <c r="B9">
        <v>5</v>
      </c>
    </row>
    <row r="10" spans="1:8" x14ac:dyDescent="0.3">
      <c r="A10" t="s">
        <v>36</v>
      </c>
      <c r="B10">
        <v>1</v>
      </c>
    </row>
    <row r="11" spans="1:8" x14ac:dyDescent="0.3">
      <c r="A11" t="s">
        <v>37</v>
      </c>
      <c r="B11">
        <v>1</v>
      </c>
    </row>
    <row r="12" spans="1:8" x14ac:dyDescent="0.3">
      <c r="A12" t="s">
        <v>38</v>
      </c>
      <c r="B12">
        <v>3</v>
      </c>
    </row>
    <row r="13" spans="1:8" x14ac:dyDescent="0.3">
      <c r="A13" t="s">
        <v>39</v>
      </c>
      <c r="B13">
        <v>4</v>
      </c>
    </row>
    <row r="14" spans="1:8" x14ac:dyDescent="0.3">
      <c r="A14" t="s">
        <v>40</v>
      </c>
      <c r="B14">
        <v>5</v>
      </c>
    </row>
    <row r="15" spans="1:8" x14ac:dyDescent="0.3">
      <c r="A15" t="s">
        <v>41</v>
      </c>
      <c r="B15">
        <v>2</v>
      </c>
    </row>
    <row r="16" spans="1:8" x14ac:dyDescent="0.3">
      <c r="A16" t="s">
        <v>42</v>
      </c>
      <c r="B16">
        <v>4</v>
      </c>
    </row>
    <row r="20" spans="1:1" x14ac:dyDescent="0.3">
      <c r="A20" s="7" t="s">
        <v>45</v>
      </c>
    </row>
    <row r="21" spans="1:1" x14ac:dyDescent="0.3">
      <c r="A21" t="s">
        <v>22</v>
      </c>
    </row>
    <row r="22" spans="1:1" x14ac:dyDescent="0.3">
      <c r="A22" t="s">
        <v>23</v>
      </c>
    </row>
    <row r="23" spans="1:1" x14ac:dyDescent="0.3">
      <c r="A23" t="s">
        <v>24</v>
      </c>
    </row>
    <row r="24" spans="1:1" x14ac:dyDescent="0.3">
      <c r="A24" t="s">
        <v>25</v>
      </c>
    </row>
    <row r="25" spans="1:1" x14ac:dyDescent="0.3">
      <c r="A25" t="s">
        <v>26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Ítem 1</vt:lpstr>
      <vt:lpstr>Ítem 2</vt:lpstr>
      <vt:lpstr>Ítem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LIZETH TRUJILLO MORALES</dc:creator>
  <cp:keywords/>
  <dc:description/>
  <cp:lastModifiedBy>danielatrujillo329@gmail.com</cp:lastModifiedBy>
  <cp:revision/>
  <dcterms:created xsi:type="dcterms:W3CDTF">2021-08-27T11:15:58Z</dcterms:created>
  <dcterms:modified xsi:type="dcterms:W3CDTF">2021-09-03T06:32:56Z</dcterms:modified>
  <cp:category/>
  <cp:contentStatus/>
</cp:coreProperties>
</file>