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8915" windowHeight="11835" activeTab="2"/>
  </bookViews>
  <sheets>
    <sheet name="FI Y FR EJEMPLO" sheetId="1" r:id="rId1"/>
    <sheet name="Hoja2" sheetId="2" r:id="rId2"/>
    <sheet name="Hoja3" sheetId="3" r:id="rId3"/>
    <sheet name="Hoja4" sheetId="4" r:id="rId4"/>
  </sheets>
  <calcPr calcId="144525"/>
</workbook>
</file>

<file path=xl/calcChain.xml><?xml version="1.0" encoding="utf-8"?>
<calcChain xmlns="http://schemas.openxmlformats.org/spreadsheetml/2006/main">
  <c r="H3" i="4" l="1"/>
  <c r="H4" i="4"/>
  <c r="H5" i="4"/>
  <c r="H6" i="4"/>
  <c r="H2" i="4"/>
  <c r="G6" i="4"/>
  <c r="G5" i="4"/>
  <c r="G4" i="4"/>
  <c r="G3" i="4"/>
  <c r="G2" i="4"/>
  <c r="F7" i="4"/>
  <c r="F6" i="4"/>
  <c r="F5" i="4"/>
  <c r="F4" i="4"/>
  <c r="F3" i="4"/>
  <c r="F2" i="4"/>
  <c r="H3" i="3"/>
  <c r="H4" i="3"/>
  <c r="H5" i="3"/>
  <c r="H6" i="3"/>
  <c r="H2" i="3"/>
  <c r="G6" i="3"/>
  <c r="G5" i="3"/>
  <c r="G4" i="3"/>
  <c r="G3" i="3"/>
  <c r="G2" i="3"/>
  <c r="F7" i="3"/>
  <c r="F6" i="3"/>
  <c r="F5" i="3"/>
  <c r="F4" i="3"/>
  <c r="F3" i="3"/>
  <c r="F2" i="3"/>
  <c r="H3" i="2"/>
  <c r="H4" i="2"/>
  <c r="H5" i="2"/>
  <c r="H6" i="2"/>
  <c r="H2" i="2"/>
  <c r="G6" i="2"/>
  <c r="G5" i="2"/>
  <c r="G4" i="2"/>
  <c r="G3" i="2"/>
  <c r="G2" i="2"/>
  <c r="F7" i="2"/>
  <c r="F6" i="2"/>
  <c r="F5" i="2"/>
  <c r="F4" i="2"/>
  <c r="F3" i="2"/>
  <c r="F2" i="2"/>
  <c r="H3" i="1"/>
  <c r="H4" i="1"/>
  <c r="H5" i="1"/>
  <c r="H6" i="1"/>
  <c r="H2" i="1"/>
  <c r="G2" i="1"/>
  <c r="G6" i="1"/>
  <c r="G5" i="1"/>
  <c r="G4" i="1"/>
  <c r="G3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<sst xmlns="http://schemas.openxmlformats.org/spreadsheetml/2006/main" count="85" uniqueCount="26">
  <si>
    <t>Docente 1</t>
  </si>
  <si>
    <t>Docente 2</t>
  </si>
  <si>
    <t>Docente 3</t>
  </si>
  <si>
    <t>Docente 4</t>
  </si>
  <si>
    <t>Docente 5</t>
  </si>
  <si>
    <t>Docente 6</t>
  </si>
  <si>
    <t>Docente 7</t>
  </si>
  <si>
    <t>Docente 8</t>
  </si>
  <si>
    <t>Docente 9</t>
  </si>
  <si>
    <t>Docente 10</t>
  </si>
  <si>
    <t>Docente 11</t>
  </si>
  <si>
    <t>Docente 12</t>
  </si>
  <si>
    <t>Docente 13</t>
  </si>
  <si>
    <t>Docente 14</t>
  </si>
  <si>
    <t>Docente 15</t>
  </si>
  <si>
    <t>¿Cuál es la postura de los docentes de preescolar respecto a llevar clases virtualescon sus alumnos del jardín de niños?</t>
  </si>
  <si>
    <t>Respuestas</t>
  </si>
  <si>
    <t>Frecuencia relativa (fr)</t>
  </si>
  <si>
    <t>Opciones de respuesta</t>
  </si>
  <si>
    <t>Frecuencia absoluta (fi)</t>
  </si>
  <si>
    <t>¿Cree el docente que las clases virtuales afectan el aprendizaje de sus alumnos?</t>
  </si>
  <si>
    <t>Porcentaje %</t>
  </si>
  <si>
    <t>Porcentaje%</t>
  </si>
  <si>
    <t xml:space="preserve">                               </t>
  </si>
  <si>
    <t xml:space="preserve">¿Considera conveniente el docente cambiar y actualizar la forma de evaluación con respecto a la que llevaba antes de la pandemia? </t>
  </si>
  <si>
    <t>¿La escuela proporciona los recursos suficientes y necesarios para el aprendizaje a distancia de los alumnos?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</si>
</sst>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66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2" fillId="0" borderId="0" xfId="0" applyFont="1" applyAlignment="1">
      <alignment wrapText="1"/>
    </xf>
    <xf numFmtId="43" fontId="0" fillId="0" borderId="0" xfId="1" applyFont="1"/>
    <xf numFmtId="9" fontId="0" fillId="0" borderId="0" xfId="2" applyFont="1"/>
    <xf numFmtId="0" fontId="0" fillId="0" borderId="0" xfId="0" applyBorder="1"/>
    <xf numFmtId="0" fontId="0" fillId="0" borderId="1" xfId="0" applyBorder="1"/>
    <xf numFmtId="0" fontId="0" fillId="2" borderId="1" xfId="0" applyFill="1" applyBorder="1"/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1" xfId="0" applyFill="1" applyBorder="1"/>
    <xf numFmtId="0" fontId="0" fillId="5" borderId="1" xfId="0" applyFill="1" applyBorder="1" applyAlignment="1">
      <alignment wrapText="1"/>
    </xf>
    <xf numFmtId="0" fontId="0" fillId="5" borderId="1" xfId="0" applyFill="1" applyBorder="1"/>
    <xf numFmtId="43" fontId="0" fillId="3" borderId="1" xfId="1" applyFont="1" applyFill="1" applyBorder="1"/>
    <xf numFmtId="0" fontId="0" fillId="6" borderId="1" xfId="0" applyFill="1" applyBorder="1" applyAlignment="1">
      <alignment wrapText="1"/>
    </xf>
    <xf numFmtId="9" fontId="0" fillId="6" borderId="1" xfId="2" applyFont="1" applyFill="1" applyBorder="1"/>
    <xf numFmtId="0" fontId="0" fillId="5" borderId="2" xfId="0" applyFill="1" applyBorder="1"/>
    <xf numFmtId="0" fontId="0" fillId="2" borderId="3" xfId="0" applyFill="1" applyBorder="1"/>
    <xf numFmtId="43" fontId="0" fillId="3" borderId="2" xfId="1" applyFont="1" applyFill="1" applyBorder="1"/>
    <xf numFmtId="9" fontId="0" fillId="6" borderId="2" xfId="2" applyFont="1" applyFill="1" applyBorder="1"/>
    <xf numFmtId="0" fontId="0" fillId="6" borderId="1" xfId="0" applyFill="1" applyBorder="1" applyAlignment="1"/>
    <xf numFmtId="0" fontId="2" fillId="0" borderId="1" xfId="0" applyFont="1" applyBorder="1" applyAlignment="1">
      <alignment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'FI Y FR EJEMPLO'!$E$2:$E$6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invertIfNegative val="0"/>
          <c:val>
            <c:numRef>
              <c:f>'FI Y FR EJEMPLO'!$F$2:$F$6</c:f>
              <c:numCache>
                <c:formatCode>General</c:formatCode>
                <c:ptCount val="5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74884352"/>
        <c:axId val="174885888"/>
      </c:barChart>
      <c:catAx>
        <c:axId val="174884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OPCIONES DE RESPUESTA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174885888"/>
        <c:crosses val="autoZero"/>
        <c:auto val="1"/>
        <c:lblAlgn val="ctr"/>
        <c:lblOffset val="100"/>
        <c:noMultiLvlLbl val="0"/>
      </c:catAx>
      <c:valAx>
        <c:axId val="174885888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FRECUENCIA ABSOLUTA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48843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Datos y fr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'FI Y FR EJEMPLO'!$E$2:$E$6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'FI Y FR EJEMPLO'!$G$2:$G$6</c:f>
              <c:numCache>
                <c:formatCode>_(* #,##0.00_);_(* \(#,##0.00\);_(* "-"??_);_(@_)</c:formatCode>
                <c:ptCount val="5"/>
                <c:pt idx="0">
                  <c:v>0.26666666666666666</c:v>
                </c:pt>
                <c:pt idx="1">
                  <c:v>0.13333333333333333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</c:numCache>
            </c:numRef>
          </c:yVal>
          <c:smooth val="1"/>
        </c:ser>
        <c:dLbls>
          <c:dLblPos val="r"/>
          <c:showLegendKey val="0"/>
          <c:showVal val="0"/>
          <c:showCatName val="0"/>
          <c:showSerName val="0"/>
          <c:showPercent val="0"/>
          <c:showBubbleSize val="0"/>
        </c:dLbls>
        <c:axId val="194058112"/>
        <c:axId val="194040192"/>
      </c:scatterChart>
      <c:valAx>
        <c:axId val="19405811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194040192"/>
        <c:crosses val="autoZero"/>
        <c:crossBetween val="midCat"/>
      </c:valAx>
      <c:valAx>
        <c:axId val="194040192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crossAx val="194058112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Datos y %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'FI Y FR EJEMPLO'!$E$2:$E$6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'FI Y FR EJEMPLO'!$H$2:$H$6</c:f>
              <c:numCache>
                <c:formatCode>0%</c:formatCode>
                <c:ptCount val="5"/>
                <c:pt idx="0">
                  <c:v>0.26666666666666666</c:v>
                </c:pt>
                <c:pt idx="1">
                  <c:v>0.13333333333333333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OPCIONES Y FI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Hoja2!$E$2:$E$6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invertIfNegative val="0"/>
          <c:val>
            <c:numRef>
              <c:f>Hoja2!$F$2:$F$6</c:f>
              <c:numCache>
                <c:formatCode>General</c:formatCode>
                <c:ptCount val="5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252416"/>
        <c:axId val="132253952"/>
      </c:barChart>
      <c:catAx>
        <c:axId val="132252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OPCIONES DE RESPUESTA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132253952"/>
        <c:crosses val="autoZero"/>
        <c:auto val="1"/>
        <c:lblAlgn val="ctr"/>
        <c:lblOffset val="100"/>
        <c:noMultiLvlLbl val="0"/>
      </c:catAx>
      <c:valAx>
        <c:axId val="1322539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FRECUENCIA ABSOLUTA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22524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Hoja2!$E$2:$E$6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Hoja2!$G$2:$G$6</c:f>
              <c:numCache>
                <c:formatCode>_(* #,##0.00_);_(* \(#,##0.00\);_(* "-"??_);_(@_)</c:formatCode>
                <c:ptCount val="5"/>
                <c:pt idx="0">
                  <c:v>0.2</c:v>
                </c:pt>
                <c:pt idx="1">
                  <c:v>6.6666666666666666E-2</c:v>
                </c:pt>
                <c:pt idx="2">
                  <c:v>0.2</c:v>
                </c:pt>
                <c:pt idx="3">
                  <c:v>0.2</c:v>
                </c:pt>
                <c:pt idx="4">
                  <c:v>0.33333333333333331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722752"/>
        <c:axId val="249721216"/>
      </c:scatterChart>
      <c:valAx>
        <c:axId val="24972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9721216"/>
        <c:crosses val="autoZero"/>
        <c:crossBetween val="midCat"/>
      </c:valAx>
      <c:valAx>
        <c:axId val="24972121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24972275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Datos</a:t>
            </a:r>
            <a:r>
              <a:rPr lang="es-MX" baseline="0"/>
              <a:t> y %</a:t>
            </a:r>
            <a:endParaRPr lang="es-MX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Hoja2!$E$2:$E$6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Hoja2!$H$2:$H$6</c:f>
              <c:numCache>
                <c:formatCode>0%</c:formatCode>
                <c:ptCount val="5"/>
                <c:pt idx="0">
                  <c:v>0.2</c:v>
                </c:pt>
                <c:pt idx="1">
                  <c:v>6.6666666666666666E-2</c:v>
                </c:pt>
                <c:pt idx="2">
                  <c:v>0.2</c:v>
                </c:pt>
                <c:pt idx="3">
                  <c:v>0.2</c:v>
                </c:pt>
                <c:pt idx="4">
                  <c:v>0.33333333333333331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OPCIONES Y FI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Hoja3!$E$1</c:f>
              <c:strCache>
                <c:ptCount val="1"/>
                <c:pt idx="0">
                  <c:v>Opciones de respuesta</c:v>
                </c:pt>
              </c:strCache>
            </c:strRef>
          </c:tx>
          <c:invertIfNegative val="0"/>
          <c:val>
            <c:numRef>
              <c:f>Hoja3!$E$2:$E$6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tx>
            <c:strRef>
              <c:f>Hoja3!$F$1</c:f>
              <c:strCache>
                <c:ptCount val="1"/>
                <c:pt idx="0">
                  <c:v>Frecuencia absoluta (fi)</c:v>
                </c:pt>
              </c:strCache>
            </c:strRef>
          </c:tx>
          <c:invertIfNegative val="0"/>
          <c:val>
            <c:numRef>
              <c:f>Hoja3!$F$2:$F$6</c:f>
              <c:numCache>
                <c:formatCode>General</c:formatCode>
                <c:ptCount val="5"/>
                <c:pt idx="0">
                  <c:v>5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692160"/>
        <c:axId val="249737600"/>
      </c:barChart>
      <c:catAx>
        <c:axId val="249692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OPCIONES DE RESPUESTA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249737600"/>
        <c:crosses val="autoZero"/>
        <c:auto val="1"/>
        <c:lblAlgn val="ctr"/>
        <c:lblOffset val="100"/>
        <c:noMultiLvlLbl val="0"/>
      </c:catAx>
      <c:valAx>
        <c:axId val="2497376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FRECUENCIA ABSOLUTA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496921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>
        <c:manualLayout>
          <c:xMode val="edge"/>
          <c:yMode val="edge"/>
          <c:x val="0.2087017765995331"/>
          <c:y val="0"/>
        </c:manualLayout>
      </c:layout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Hoja3!$G$1</c:f>
              <c:strCache>
                <c:ptCount val="1"/>
                <c:pt idx="0">
                  <c:v>Frecuencia relativa (fr)</c:v>
                </c:pt>
              </c:strCache>
            </c:strRef>
          </c:tx>
          <c:xVal>
            <c:numRef>
              <c:f>Hoja3!$E$2:$E$6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Hoja3!$G$2:$G$6</c:f>
              <c:numCache>
                <c:formatCode>_(* #,##0.00_);_(* \(#,##0.00\);_(* "-"??_);_(@_)</c:formatCode>
                <c:ptCount val="5"/>
                <c:pt idx="0">
                  <c:v>0.33333333333333331</c:v>
                </c:pt>
                <c:pt idx="1">
                  <c:v>0.13333333333333333</c:v>
                </c:pt>
                <c:pt idx="2">
                  <c:v>0.26666666666666666</c:v>
                </c:pt>
                <c:pt idx="3">
                  <c:v>0.2</c:v>
                </c:pt>
                <c:pt idx="4">
                  <c:v>6.6666666666666666E-2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4174720"/>
        <c:axId val="254173184"/>
      </c:scatterChart>
      <c:valAx>
        <c:axId val="254174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4173184"/>
        <c:crosses val="autoZero"/>
        <c:crossBetween val="midCat"/>
      </c:valAx>
      <c:valAx>
        <c:axId val="254173184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25417472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DATOS Y %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Hoja3!$E$1</c:f>
              <c:strCache>
                <c:ptCount val="1"/>
                <c:pt idx="0">
                  <c:v>Opciones de respuesta</c:v>
                </c:pt>
              </c:strCache>
            </c:strRef>
          </c:tx>
          <c:val>
            <c:numRef>
              <c:f>Hoja3!$E$2:$E$6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tx>
            <c:strRef>
              <c:f>Hoja3!$H$1</c:f>
              <c:strCache>
                <c:ptCount val="1"/>
                <c:pt idx="0">
                  <c:v>Porcentaje %</c:v>
                </c:pt>
              </c:strCache>
            </c:strRef>
          </c:tx>
          <c:val>
            <c:numRef>
              <c:f>Hoja3!$H$2:$H$6</c:f>
              <c:numCache>
                <c:formatCode>0%</c:formatCode>
                <c:ptCount val="5"/>
                <c:pt idx="0">
                  <c:v>0.33333333333333331</c:v>
                </c:pt>
                <c:pt idx="1">
                  <c:v>0.13333333333333333</c:v>
                </c:pt>
                <c:pt idx="2">
                  <c:v>0.26666666666666666</c:v>
                </c:pt>
                <c:pt idx="3">
                  <c:v>0.2</c:v>
                </c:pt>
                <c:pt idx="4">
                  <c:v>6.6666666666666666E-2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17</xdr:row>
      <xdr:rowOff>19049</xdr:rowOff>
    </xdr:from>
    <xdr:to>
      <xdr:col>2</xdr:col>
      <xdr:colOff>666750</xdr:colOff>
      <xdr:row>30</xdr:row>
      <xdr:rowOff>85724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390524</xdr:colOff>
      <xdr:row>8</xdr:row>
      <xdr:rowOff>19049</xdr:rowOff>
    </xdr:from>
    <xdr:to>
      <xdr:col>8</xdr:col>
      <xdr:colOff>114299</xdr:colOff>
      <xdr:row>21</xdr:row>
      <xdr:rowOff>57150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371476</xdr:colOff>
      <xdr:row>8</xdr:row>
      <xdr:rowOff>38101</xdr:rowOff>
    </xdr:from>
    <xdr:to>
      <xdr:col>13</xdr:col>
      <xdr:colOff>57150</xdr:colOff>
      <xdr:row>21</xdr:row>
      <xdr:rowOff>47625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17</xdr:row>
      <xdr:rowOff>152399</xdr:rowOff>
    </xdr:from>
    <xdr:to>
      <xdr:col>3</xdr:col>
      <xdr:colOff>400050</xdr:colOff>
      <xdr:row>31</xdr:row>
      <xdr:rowOff>66674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581024</xdr:colOff>
      <xdr:row>7</xdr:row>
      <xdr:rowOff>76199</xdr:rowOff>
    </xdr:from>
    <xdr:to>
      <xdr:col>8</xdr:col>
      <xdr:colOff>666749</xdr:colOff>
      <xdr:row>20</xdr:row>
      <xdr:rowOff>171450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57149</xdr:colOff>
      <xdr:row>7</xdr:row>
      <xdr:rowOff>104775</xdr:rowOff>
    </xdr:from>
    <xdr:to>
      <xdr:col>13</xdr:col>
      <xdr:colOff>628650</xdr:colOff>
      <xdr:row>20</xdr:row>
      <xdr:rowOff>180975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16</xdr:row>
      <xdr:rowOff>161925</xdr:rowOff>
    </xdr:from>
    <xdr:to>
      <xdr:col>3</xdr:col>
      <xdr:colOff>342900</xdr:colOff>
      <xdr:row>29</xdr:row>
      <xdr:rowOff>152400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428625</xdr:colOff>
      <xdr:row>7</xdr:row>
      <xdr:rowOff>133350</xdr:rowOff>
    </xdr:from>
    <xdr:to>
      <xdr:col>8</xdr:col>
      <xdr:colOff>409575</xdr:colOff>
      <xdr:row>20</xdr:row>
      <xdr:rowOff>57150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476249</xdr:colOff>
      <xdr:row>20</xdr:row>
      <xdr:rowOff>161925</xdr:rowOff>
    </xdr:from>
    <xdr:to>
      <xdr:col>8</xdr:col>
      <xdr:colOff>400050</xdr:colOff>
      <xdr:row>32</xdr:row>
      <xdr:rowOff>47625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C10" sqref="C10"/>
    </sheetView>
  </sheetViews>
  <sheetFormatPr baseColWidth="10" defaultRowHeight="15" x14ac:dyDescent="0.25"/>
  <cols>
    <col min="1" max="1" width="31.7109375" customWidth="1"/>
  </cols>
  <sheetData>
    <row r="1" spans="1:9" ht="60" x14ac:dyDescent="0.25">
      <c r="A1" s="22" t="s">
        <v>15</v>
      </c>
      <c r="B1" s="7" t="s">
        <v>16</v>
      </c>
      <c r="E1" s="12" t="s">
        <v>18</v>
      </c>
      <c r="F1" s="10" t="s">
        <v>19</v>
      </c>
      <c r="G1" s="9" t="s">
        <v>17</v>
      </c>
      <c r="H1" s="15" t="s">
        <v>22</v>
      </c>
    </row>
    <row r="2" spans="1:9" x14ac:dyDescent="0.25">
      <c r="A2" s="7" t="s">
        <v>0</v>
      </c>
      <c r="B2" s="7">
        <v>1</v>
      </c>
      <c r="E2" s="13">
        <v>1</v>
      </c>
      <c r="F2" s="11">
        <f>COUNTIF(B2:B16,E2)</f>
        <v>4</v>
      </c>
      <c r="G2" s="14">
        <f>F2/F7</f>
        <v>0.26666666666666666</v>
      </c>
      <c r="H2" s="16">
        <f>G2</f>
        <v>0.26666666666666666</v>
      </c>
    </row>
    <row r="3" spans="1:9" x14ac:dyDescent="0.25">
      <c r="A3" s="7" t="s">
        <v>1</v>
      </c>
      <c r="B3" s="7">
        <v>3</v>
      </c>
      <c r="E3" s="13">
        <v>2</v>
      </c>
      <c r="F3" s="11">
        <f>COUNTIF(B2:B16,E3)</f>
        <v>2</v>
      </c>
      <c r="G3" s="14">
        <f>F3/F7</f>
        <v>0.13333333333333333</v>
      </c>
      <c r="H3" s="16">
        <f t="shared" ref="H3:H6" si="0">G3</f>
        <v>0.13333333333333333</v>
      </c>
    </row>
    <row r="4" spans="1:9" x14ac:dyDescent="0.25">
      <c r="A4" s="7" t="s">
        <v>2</v>
      </c>
      <c r="B4" s="7">
        <v>4</v>
      </c>
      <c r="E4" s="13">
        <v>3</v>
      </c>
      <c r="F4" s="11">
        <f>COUNTIF(B2:B16,E4)</f>
        <v>3</v>
      </c>
      <c r="G4" s="14">
        <f>F4/F7</f>
        <v>0.2</v>
      </c>
      <c r="H4" s="16">
        <f t="shared" si="0"/>
        <v>0.2</v>
      </c>
    </row>
    <row r="5" spans="1:9" x14ac:dyDescent="0.25">
      <c r="A5" s="7" t="s">
        <v>3</v>
      </c>
      <c r="B5" s="7">
        <v>5</v>
      </c>
      <c r="E5" s="13">
        <v>4</v>
      </c>
      <c r="F5" s="11">
        <f>COUNTIF(B2:B16,E5)</f>
        <v>3</v>
      </c>
      <c r="G5" s="14">
        <f>F5/F7</f>
        <v>0.2</v>
      </c>
      <c r="H5" s="16">
        <f t="shared" si="0"/>
        <v>0.2</v>
      </c>
      <c r="I5" t="s">
        <v>23</v>
      </c>
    </row>
    <row r="6" spans="1:9" x14ac:dyDescent="0.25">
      <c r="A6" s="7" t="s">
        <v>4</v>
      </c>
      <c r="B6" s="7">
        <v>2</v>
      </c>
      <c r="E6" s="17">
        <v>5</v>
      </c>
      <c r="F6" s="11">
        <f>COUNTIF(B2:B16,E6)</f>
        <v>3</v>
      </c>
      <c r="G6" s="19">
        <f>F6/F7</f>
        <v>0.2</v>
      </c>
      <c r="H6" s="20">
        <f t="shared" si="0"/>
        <v>0.2</v>
      </c>
    </row>
    <row r="7" spans="1:9" x14ac:dyDescent="0.25">
      <c r="A7" s="7" t="s">
        <v>5</v>
      </c>
      <c r="B7" s="7">
        <v>1</v>
      </c>
      <c r="E7" s="6"/>
      <c r="F7" s="18">
        <f>SUM(F2:F6)</f>
        <v>15</v>
      </c>
      <c r="G7" s="6"/>
      <c r="H7" s="6"/>
    </row>
    <row r="8" spans="1:9" x14ac:dyDescent="0.25">
      <c r="A8" s="7" t="s">
        <v>6</v>
      </c>
      <c r="B8" s="7">
        <v>3</v>
      </c>
    </row>
    <row r="9" spans="1:9" x14ac:dyDescent="0.25">
      <c r="A9" s="7" t="s">
        <v>7</v>
      </c>
      <c r="B9" s="7">
        <v>3</v>
      </c>
    </row>
    <row r="10" spans="1:9" x14ac:dyDescent="0.25">
      <c r="A10" s="7" t="s">
        <v>8</v>
      </c>
      <c r="B10" s="7">
        <v>2</v>
      </c>
    </row>
    <row r="11" spans="1:9" x14ac:dyDescent="0.25">
      <c r="A11" s="7" t="s">
        <v>9</v>
      </c>
      <c r="B11" s="7">
        <v>5</v>
      </c>
    </row>
    <row r="12" spans="1:9" x14ac:dyDescent="0.25">
      <c r="A12" s="7" t="s">
        <v>10</v>
      </c>
      <c r="B12" s="7">
        <v>4</v>
      </c>
    </row>
    <row r="13" spans="1:9" x14ac:dyDescent="0.25">
      <c r="A13" s="7" t="s">
        <v>11</v>
      </c>
      <c r="B13" s="7">
        <v>4</v>
      </c>
    </row>
    <row r="14" spans="1:9" x14ac:dyDescent="0.25">
      <c r="A14" s="7" t="s">
        <v>12</v>
      </c>
      <c r="B14" s="7">
        <v>1</v>
      </c>
    </row>
    <row r="15" spans="1:9" x14ac:dyDescent="0.25">
      <c r="A15" s="7" t="s">
        <v>13</v>
      </c>
      <c r="B15" s="7">
        <v>1</v>
      </c>
    </row>
    <row r="16" spans="1:9" x14ac:dyDescent="0.25">
      <c r="A16" s="7" t="s">
        <v>14</v>
      </c>
      <c r="B16" s="7">
        <v>5</v>
      </c>
    </row>
  </sheetData>
  <sortState ref="E2:H6">
    <sortCondition ref="E2"/>
  </sortState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E30" sqref="E30"/>
    </sheetView>
  </sheetViews>
  <sheetFormatPr baseColWidth="10" defaultRowHeight="15" x14ac:dyDescent="0.25"/>
  <cols>
    <col min="1" max="1" width="29.5703125" customWidth="1"/>
  </cols>
  <sheetData>
    <row r="1" spans="1:8" ht="45" x14ac:dyDescent="0.25">
      <c r="A1" s="22" t="s">
        <v>20</v>
      </c>
      <c r="B1" s="7" t="s">
        <v>16</v>
      </c>
      <c r="E1" s="12" t="s">
        <v>18</v>
      </c>
      <c r="F1" s="10" t="s">
        <v>19</v>
      </c>
      <c r="G1" s="9" t="s">
        <v>17</v>
      </c>
      <c r="H1" s="21" t="s">
        <v>21</v>
      </c>
    </row>
    <row r="2" spans="1:8" x14ac:dyDescent="0.25">
      <c r="A2" s="7" t="s">
        <v>0</v>
      </c>
      <c r="B2" s="7">
        <v>5</v>
      </c>
      <c r="E2" s="13">
        <v>1</v>
      </c>
      <c r="F2" s="11">
        <f>COUNTIF(B2:B16,E2)</f>
        <v>3</v>
      </c>
      <c r="G2" s="14">
        <f>F2/F7</f>
        <v>0.2</v>
      </c>
      <c r="H2" s="16">
        <f>G2</f>
        <v>0.2</v>
      </c>
    </row>
    <row r="3" spans="1:8" x14ac:dyDescent="0.25">
      <c r="A3" s="7" t="s">
        <v>1</v>
      </c>
      <c r="B3" s="7">
        <v>5</v>
      </c>
      <c r="E3" s="13">
        <v>2</v>
      </c>
      <c r="F3" s="11">
        <f>COUNTIF(B2:B16,E3)</f>
        <v>1</v>
      </c>
      <c r="G3" s="14">
        <f>F3/F7</f>
        <v>6.6666666666666666E-2</v>
      </c>
      <c r="H3" s="16">
        <f t="shared" ref="H3:H6" si="0">G3</f>
        <v>6.6666666666666666E-2</v>
      </c>
    </row>
    <row r="4" spans="1:8" x14ac:dyDescent="0.25">
      <c r="A4" s="7" t="s">
        <v>2</v>
      </c>
      <c r="B4" s="7">
        <v>3</v>
      </c>
      <c r="E4" s="13">
        <v>3</v>
      </c>
      <c r="F4" s="11">
        <f>COUNTIF(B2:B16,E4)</f>
        <v>3</v>
      </c>
      <c r="G4" s="14">
        <f>F4/F7</f>
        <v>0.2</v>
      </c>
      <c r="H4" s="16">
        <f t="shared" si="0"/>
        <v>0.2</v>
      </c>
    </row>
    <row r="5" spans="1:8" x14ac:dyDescent="0.25">
      <c r="A5" s="7" t="s">
        <v>3</v>
      </c>
      <c r="B5" s="7">
        <v>4</v>
      </c>
      <c r="E5" s="13">
        <v>4</v>
      </c>
      <c r="F5" s="11">
        <f>COUNTIF(B2:B16,E5)</f>
        <v>3</v>
      </c>
      <c r="G5" s="14">
        <f>F5/F7</f>
        <v>0.2</v>
      </c>
      <c r="H5" s="16">
        <f t="shared" si="0"/>
        <v>0.2</v>
      </c>
    </row>
    <row r="6" spans="1:8" x14ac:dyDescent="0.25">
      <c r="A6" s="7" t="s">
        <v>4</v>
      </c>
      <c r="B6" s="7">
        <v>1</v>
      </c>
      <c r="E6" s="13">
        <v>5</v>
      </c>
      <c r="F6" s="11">
        <f>COUNTIF(B2:B16,E6)</f>
        <v>5</v>
      </c>
      <c r="G6" s="14">
        <f>F6/F7</f>
        <v>0.33333333333333331</v>
      </c>
      <c r="H6" s="16">
        <f t="shared" si="0"/>
        <v>0.33333333333333331</v>
      </c>
    </row>
    <row r="7" spans="1:8" x14ac:dyDescent="0.25">
      <c r="A7" s="7" t="s">
        <v>5</v>
      </c>
      <c r="B7" s="7">
        <v>5</v>
      </c>
      <c r="F7" s="8">
        <f>SUM(F2:F6)</f>
        <v>15</v>
      </c>
    </row>
    <row r="8" spans="1:8" x14ac:dyDescent="0.25">
      <c r="A8" s="7" t="s">
        <v>6</v>
      </c>
      <c r="B8" s="7">
        <v>5</v>
      </c>
    </row>
    <row r="9" spans="1:8" x14ac:dyDescent="0.25">
      <c r="A9" s="7" t="s">
        <v>7</v>
      </c>
      <c r="B9" s="7">
        <v>4</v>
      </c>
    </row>
    <row r="10" spans="1:8" x14ac:dyDescent="0.25">
      <c r="A10" s="7" t="s">
        <v>8</v>
      </c>
      <c r="B10" s="7">
        <v>1</v>
      </c>
    </row>
    <row r="11" spans="1:8" x14ac:dyDescent="0.25">
      <c r="A11" s="7" t="s">
        <v>9</v>
      </c>
      <c r="B11" s="7">
        <v>2</v>
      </c>
    </row>
    <row r="12" spans="1:8" x14ac:dyDescent="0.25">
      <c r="A12" s="7" t="s">
        <v>10</v>
      </c>
      <c r="B12" s="7">
        <v>3</v>
      </c>
    </row>
    <row r="13" spans="1:8" x14ac:dyDescent="0.25">
      <c r="A13" s="7" t="s">
        <v>11</v>
      </c>
      <c r="B13" s="7">
        <v>1</v>
      </c>
    </row>
    <row r="14" spans="1:8" x14ac:dyDescent="0.25">
      <c r="A14" s="7" t="s">
        <v>12</v>
      </c>
      <c r="B14" s="7">
        <v>3</v>
      </c>
    </row>
    <row r="15" spans="1:8" x14ac:dyDescent="0.25">
      <c r="A15" s="7" t="s">
        <v>13</v>
      </c>
      <c r="B15" s="7">
        <v>5</v>
      </c>
    </row>
    <row r="16" spans="1:8" x14ac:dyDescent="0.25">
      <c r="A16" s="7" t="s">
        <v>14</v>
      </c>
      <c r="B16" s="7">
        <v>4</v>
      </c>
    </row>
  </sheetData>
  <sortState ref="E2:H16">
    <sortCondition ref="E2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C34" sqref="C34"/>
    </sheetView>
  </sheetViews>
  <sheetFormatPr baseColWidth="10" defaultRowHeight="15" x14ac:dyDescent="0.25"/>
  <cols>
    <col min="1" max="1" width="25.140625" customWidth="1"/>
  </cols>
  <sheetData>
    <row r="1" spans="1:8" ht="90" x14ac:dyDescent="0.25">
      <c r="A1" s="3" t="s">
        <v>24</v>
      </c>
      <c r="B1" t="s">
        <v>16</v>
      </c>
      <c r="E1" s="12" t="s">
        <v>18</v>
      </c>
      <c r="F1" s="10" t="s">
        <v>19</v>
      </c>
      <c r="G1" s="9" t="s">
        <v>17</v>
      </c>
      <c r="H1" s="21" t="s">
        <v>21</v>
      </c>
    </row>
    <row r="2" spans="1:8" x14ac:dyDescent="0.25">
      <c r="A2" t="s">
        <v>0</v>
      </c>
      <c r="B2">
        <v>1</v>
      </c>
      <c r="E2" s="13">
        <v>1</v>
      </c>
      <c r="F2" s="11">
        <f>COUNTIF(B2:B16,E2)</f>
        <v>5</v>
      </c>
      <c r="G2" s="14">
        <f>F2/F7</f>
        <v>0.33333333333333331</v>
      </c>
      <c r="H2" s="16">
        <f>G2</f>
        <v>0.33333333333333331</v>
      </c>
    </row>
    <row r="3" spans="1:8" x14ac:dyDescent="0.25">
      <c r="A3" t="s">
        <v>1</v>
      </c>
      <c r="B3">
        <v>1</v>
      </c>
      <c r="E3" s="13">
        <v>2</v>
      </c>
      <c r="F3" s="11">
        <f>COUNTIF(B2:B16,E3)</f>
        <v>2</v>
      </c>
      <c r="G3" s="14">
        <f>F3/F7</f>
        <v>0.13333333333333333</v>
      </c>
      <c r="H3" s="16">
        <f t="shared" ref="H3:H6" si="0">G3</f>
        <v>0.13333333333333333</v>
      </c>
    </row>
    <row r="4" spans="1:8" x14ac:dyDescent="0.25">
      <c r="A4" t="s">
        <v>2</v>
      </c>
      <c r="B4">
        <v>3</v>
      </c>
      <c r="E4" s="13">
        <v>3</v>
      </c>
      <c r="F4" s="11">
        <f>COUNTIF(B2:B16,E4)</f>
        <v>4</v>
      </c>
      <c r="G4" s="14">
        <f>F4/F7</f>
        <v>0.26666666666666666</v>
      </c>
      <c r="H4" s="16">
        <f t="shared" si="0"/>
        <v>0.26666666666666666</v>
      </c>
    </row>
    <row r="5" spans="1:8" x14ac:dyDescent="0.25">
      <c r="A5" t="s">
        <v>3</v>
      </c>
      <c r="B5">
        <v>2</v>
      </c>
      <c r="E5" s="13">
        <v>4</v>
      </c>
      <c r="F5" s="11">
        <f>COUNTIF(B2:B16,E5)</f>
        <v>3</v>
      </c>
      <c r="G5" s="14">
        <f>F5/F7</f>
        <v>0.2</v>
      </c>
      <c r="H5" s="16">
        <f t="shared" si="0"/>
        <v>0.2</v>
      </c>
    </row>
    <row r="6" spans="1:8" x14ac:dyDescent="0.25">
      <c r="A6" t="s">
        <v>4</v>
      </c>
      <c r="B6">
        <v>4</v>
      </c>
      <c r="E6" s="13">
        <v>5</v>
      </c>
      <c r="F6" s="11">
        <f>COUNTIF(B2:B16,E6)</f>
        <v>1</v>
      </c>
      <c r="G6" s="14">
        <f>F6/F7</f>
        <v>6.6666666666666666E-2</v>
      </c>
      <c r="H6" s="16">
        <f t="shared" si="0"/>
        <v>6.6666666666666666E-2</v>
      </c>
    </row>
    <row r="7" spans="1:8" x14ac:dyDescent="0.25">
      <c r="A7" t="s">
        <v>5</v>
      </c>
      <c r="B7">
        <v>1</v>
      </c>
      <c r="F7" s="8">
        <f>SUM(F2:F6)</f>
        <v>15</v>
      </c>
    </row>
    <row r="8" spans="1:8" x14ac:dyDescent="0.25">
      <c r="A8" t="s">
        <v>6</v>
      </c>
      <c r="B8">
        <v>1</v>
      </c>
    </row>
    <row r="9" spans="1:8" x14ac:dyDescent="0.25">
      <c r="A9" t="s">
        <v>7</v>
      </c>
      <c r="B9">
        <v>2</v>
      </c>
    </row>
    <row r="10" spans="1:8" x14ac:dyDescent="0.25">
      <c r="A10" t="s">
        <v>8</v>
      </c>
      <c r="B10">
        <v>3</v>
      </c>
    </row>
    <row r="11" spans="1:8" x14ac:dyDescent="0.25">
      <c r="A11" t="s">
        <v>9</v>
      </c>
      <c r="B11">
        <v>5</v>
      </c>
    </row>
    <row r="12" spans="1:8" x14ac:dyDescent="0.25">
      <c r="A12" t="s">
        <v>10</v>
      </c>
      <c r="B12">
        <v>3</v>
      </c>
    </row>
    <row r="13" spans="1:8" x14ac:dyDescent="0.25">
      <c r="A13" t="s">
        <v>11</v>
      </c>
      <c r="B13">
        <v>4</v>
      </c>
    </row>
    <row r="14" spans="1:8" x14ac:dyDescent="0.25">
      <c r="A14" t="s">
        <v>12</v>
      </c>
      <c r="B14">
        <v>4</v>
      </c>
    </row>
    <row r="15" spans="1:8" x14ac:dyDescent="0.25">
      <c r="A15" t="s">
        <v>13</v>
      </c>
      <c r="B15">
        <v>1</v>
      </c>
    </row>
    <row r="16" spans="1:8" x14ac:dyDescent="0.25">
      <c r="A16" t="s">
        <v>14</v>
      </c>
      <c r="B16">
        <v>3</v>
      </c>
    </row>
  </sheetData>
  <sortState ref="E2:H16">
    <sortCondition ref="E2"/>
  </sortState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G8" sqref="G8"/>
    </sheetView>
  </sheetViews>
  <sheetFormatPr baseColWidth="10" defaultRowHeight="15" x14ac:dyDescent="0.25"/>
  <cols>
    <col min="1" max="1" width="20" customWidth="1"/>
  </cols>
  <sheetData>
    <row r="1" spans="1:8" ht="105" x14ac:dyDescent="0.25">
      <c r="A1" s="3" t="s">
        <v>25</v>
      </c>
      <c r="B1" t="s">
        <v>16</v>
      </c>
      <c r="E1" s="1" t="s">
        <v>18</v>
      </c>
      <c r="F1" s="1" t="s">
        <v>19</v>
      </c>
      <c r="G1" s="1" t="s">
        <v>17</v>
      </c>
      <c r="H1" s="2" t="s">
        <v>22</v>
      </c>
    </row>
    <row r="2" spans="1:8" x14ac:dyDescent="0.25">
      <c r="A2" t="s">
        <v>0</v>
      </c>
      <c r="B2">
        <v>2</v>
      </c>
      <c r="E2">
        <v>1</v>
      </c>
      <c r="F2">
        <f>COUNTIF(B2:B16,E2)</f>
        <v>4</v>
      </c>
      <c r="G2" s="4">
        <f>F2/F7</f>
        <v>0.26666666666666666</v>
      </c>
      <c r="H2" s="5">
        <f>G2</f>
        <v>0.26666666666666666</v>
      </c>
    </row>
    <row r="3" spans="1:8" x14ac:dyDescent="0.25">
      <c r="A3" t="s">
        <v>1</v>
      </c>
      <c r="B3">
        <v>2</v>
      </c>
      <c r="E3">
        <v>2</v>
      </c>
      <c r="F3">
        <f>COUNTIF(B2:B16,E3)</f>
        <v>5</v>
      </c>
      <c r="G3" s="4">
        <f>F3/F7</f>
        <v>0.33333333333333331</v>
      </c>
      <c r="H3" s="5">
        <f t="shared" ref="H3:H6" si="0">G3</f>
        <v>0.33333333333333331</v>
      </c>
    </row>
    <row r="4" spans="1:8" x14ac:dyDescent="0.25">
      <c r="A4" t="s">
        <v>2</v>
      </c>
      <c r="B4">
        <v>2</v>
      </c>
      <c r="E4">
        <v>3</v>
      </c>
      <c r="F4">
        <f>COUNTIF(B2:B16,E4)</f>
        <v>3</v>
      </c>
      <c r="G4" s="4">
        <f>F4/F7</f>
        <v>0.2</v>
      </c>
      <c r="H4" s="5">
        <f t="shared" si="0"/>
        <v>0.2</v>
      </c>
    </row>
    <row r="5" spans="1:8" x14ac:dyDescent="0.25">
      <c r="A5" t="s">
        <v>3</v>
      </c>
      <c r="B5">
        <v>1</v>
      </c>
      <c r="E5">
        <v>4</v>
      </c>
      <c r="F5">
        <f>COUNTIF(B2:B16,E5)</f>
        <v>2</v>
      </c>
      <c r="G5" s="4">
        <f>F5/F7</f>
        <v>0.13333333333333333</v>
      </c>
      <c r="H5" s="5">
        <f t="shared" si="0"/>
        <v>0.13333333333333333</v>
      </c>
    </row>
    <row r="6" spans="1:8" x14ac:dyDescent="0.25">
      <c r="A6" t="s">
        <v>4</v>
      </c>
      <c r="B6">
        <v>3</v>
      </c>
      <c r="E6">
        <v>5</v>
      </c>
      <c r="F6">
        <f>COUNTIF(B2:B16,E6)</f>
        <v>1</v>
      </c>
      <c r="G6" s="4">
        <f>F6/F7</f>
        <v>6.6666666666666666E-2</v>
      </c>
      <c r="H6" s="5">
        <f t="shared" si="0"/>
        <v>6.6666666666666666E-2</v>
      </c>
    </row>
    <row r="7" spans="1:8" x14ac:dyDescent="0.25">
      <c r="A7" t="s">
        <v>5</v>
      </c>
      <c r="B7">
        <v>4</v>
      </c>
      <c r="F7">
        <f>SUM(F2:F6)</f>
        <v>15</v>
      </c>
    </row>
    <row r="8" spans="1:8" x14ac:dyDescent="0.25">
      <c r="A8" t="s">
        <v>6</v>
      </c>
      <c r="B8">
        <v>5</v>
      </c>
    </row>
    <row r="9" spans="1:8" x14ac:dyDescent="0.25">
      <c r="A9" t="s">
        <v>7</v>
      </c>
      <c r="B9">
        <v>1</v>
      </c>
    </row>
    <row r="10" spans="1:8" x14ac:dyDescent="0.25">
      <c r="A10" t="s">
        <v>8</v>
      </c>
      <c r="B10">
        <v>2</v>
      </c>
    </row>
    <row r="11" spans="1:8" x14ac:dyDescent="0.25">
      <c r="A11" t="s">
        <v>9</v>
      </c>
      <c r="B11">
        <v>4</v>
      </c>
    </row>
    <row r="12" spans="1:8" x14ac:dyDescent="0.25">
      <c r="A12" t="s">
        <v>10</v>
      </c>
      <c r="B12">
        <v>3</v>
      </c>
    </row>
    <row r="13" spans="1:8" x14ac:dyDescent="0.25">
      <c r="A13" t="s">
        <v>11</v>
      </c>
      <c r="B13">
        <v>2</v>
      </c>
    </row>
    <row r="14" spans="1:8" x14ac:dyDescent="0.25">
      <c r="A14" t="s">
        <v>12</v>
      </c>
      <c r="B14">
        <v>1</v>
      </c>
    </row>
    <row r="15" spans="1:8" x14ac:dyDescent="0.25">
      <c r="A15" t="s">
        <v>13</v>
      </c>
      <c r="B15">
        <v>1</v>
      </c>
    </row>
    <row r="16" spans="1:8" x14ac:dyDescent="0.25">
      <c r="A16" t="s">
        <v>14</v>
      </c>
      <c r="B16">
        <v>3</v>
      </c>
    </row>
  </sheetData>
  <sortState ref="E2:H16">
    <sortCondition ref="E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FI Y FR EJEMPLO</vt:lpstr>
      <vt:lpstr>Hoja2</vt:lpstr>
      <vt:lpstr>Hoja3</vt:lpstr>
      <vt:lpstr>Hoja4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SORIA</dc:creator>
  <cp:lastModifiedBy>SORIA</cp:lastModifiedBy>
  <dcterms:created xsi:type="dcterms:W3CDTF">2021-08-31T02:50:55Z</dcterms:created>
  <dcterms:modified xsi:type="dcterms:W3CDTF">2021-09-03T20:57:28Z</dcterms:modified>
</cp:coreProperties>
</file>