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P\TERCER SEMESTRE\COMPUTACION\"/>
    </mc:Choice>
  </mc:AlternateContent>
  <xr:revisionPtr revIDLastSave="0" documentId="13_ncr:1_{4EBF10B9-D7D0-4493-8C77-E002931A1CA9}" xr6:coauthVersionLast="45" xr6:coauthVersionMax="45" xr10:uidLastSave="{00000000-0000-0000-0000-000000000000}"/>
  <bookViews>
    <workbookView xWindow="270" yWindow="345" windowWidth="20220" windowHeight="10275" activeTab="4" xr2:uid="{DB997DE3-C35D-46BC-9B8F-B51EED8D5194}"/>
  </bookViews>
  <sheets>
    <sheet name="LISTA DE ASISTENCIA" sheetId="1" r:id="rId1"/>
    <sheet name="BIMESTRE 1" sheetId="2" r:id="rId2"/>
    <sheet name="BIMESTRE 2" sheetId="3" r:id="rId3"/>
    <sheet name="BIMESTRE 3" sheetId="4" r:id="rId4"/>
    <sheet name="PROMEDI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4" i="5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L3" i="1"/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4" i="5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  <c r="G4" i="2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</calcChain>
</file>

<file path=xl/sharedStrings.xml><?xml version="1.0" encoding="utf-8"?>
<sst xmlns="http://schemas.openxmlformats.org/spreadsheetml/2006/main" count="117" uniqueCount="35">
  <si>
    <t>ALUMNOS</t>
  </si>
  <si>
    <t xml:space="preserve">Lenguaje y comunicación </t>
  </si>
  <si>
    <t xml:space="preserve">Pensamiento matematico </t>
  </si>
  <si>
    <t>Mundo natural</t>
  </si>
  <si>
    <t>Educaicon socioemocional</t>
  </si>
  <si>
    <t>Alumnos</t>
  </si>
  <si>
    <t xml:space="preserve">Porcentaje de asistencia </t>
  </si>
  <si>
    <t>N.L</t>
  </si>
  <si>
    <t>Promedio bimestral</t>
  </si>
  <si>
    <t>Profesora Samantha de Leon Huitron Ramos</t>
  </si>
  <si>
    <t xml:space="preserve">Jardin de Niños Ramon G. Bonfil T.M. Grupo 2ºA </t>
  </si>
  <si>
    <r>
      <t xml:space="preserve">Jardin de Niños Ramon G. Bonfil T.M. Grupo 2ºA                                     Lista de asistencia                                </t>
    </r>
    <r>
      <rPr>
        <sz val="11"/>
        <color theme="1"/>
        <rFont val="Abadi"/>
        <family val="2"/>
      </rPr>
      <t>Profesora Samantha De Leon Huitron Ramos</t>
    </r>
  </si>
  <si>
    <t xml:space="preserve">Jardin de Niños Ramon G. Bonfil T.M.  Grupo 2ºA                                         Promedios por materia. </t>
  </si>
  <si>
    <t>Samantha Davila Camacho</t>
  </si>
  <si>
    <t>Luis Angel Carreon Gonzalez</t>
  </si>
  <si>
    <t>Jasmin Alcazar Figueroa</t>
  </si>
  <si>
    <t>Jose Eduardo Ramos Barraza</t>
  </si>
  <si>
    <t>Fernanda Idrogo Gaona</t>
  </si>
  <si>
    <t>Pablo Emilio Beltran Chavez</t>
  </si>
  <si>
    <t>Omar Aguilar Hernandez</t>
  </si>
  <si>
    <t xml:space="preserve">Mateo Hernandez Ibarra </t>
  </si>
  <si>
    <t>Estefany Lopez Muñoz</t>
  </si>
  <si>
    <t>Esmeralda Jaramillo Rodriguez</t>
  </si>
  <si>
    <t>Santiago Villarreal Castro</t>
  </si>
  <si>
    <t>Fernando Salas Torres</t>
  </si>
  <si>
    <t>Raul Huitron Medellin</t>
  </si>
  <si>
    <t>Miranda Fernandez Medina</t>
  </si>
  <si>
    <t xml:space="preserve">Carlos Alcazar Salazar </t>
  </si>
  <si>
    <t xml:space="preserve">Total de asistencias </t>
  </si>
  <si>
    <t>BIMESTRE 1</t>
  </si>
  <si>
    <t>BIMESTRE 2</t>
  </si>
  <si>
    <t>BIMESTRE 3</t>
  </si>
  <si>
    <t>PROMEDIO GENERAL</t>
  </si>
  <si>
    <t>FIRMA DEL ALUMNO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</si>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</sst>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3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4" fontId="2" fillId="2" borderId="1" xfId="0" applyNumberFormat="1" applyFont="1" applyFill="1" applyBorder="1" applyAlignment="1">
      <alignment textRotation="90"/>
    </xf>
    <xf numFmtId="14" fontId="0" fillId="2" borderId="1" xfId="0" applyNumberFormat="1" applyFill="1" applyBorder="1" applyAlignment="1">
      <alignment textRotation="90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/>
    <xf numFmtId="0" fontId="4" fillId="2" borderId="1" xfId="0" applyFont="1" applyFill="1" applyBorder="1" applyAlignment="1">
      <alignment textRotation="90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Border="1" applyAlignment="1">
      <alignment vertical="top" wrapText="1"/>
    </xf>
    <xf numFmtId="0" fontId="2" fillId="2" borderId="1" xfId="0" applyFont="1" applyFill="1" applyBorder="1" applyAlignment="1">
      <alignment textRotation="90"/>
    </xf>
    <xf numFmtId="2" fontId="0" fillId="0" borderId="1" xfId="0" applyNumberFormat="1" applyBorder="1" applyAlignment="1"/>
    <xf numFmtId="0" fontId="6" fillId="0" borderId="2" xfId="0" applyFont="1" applyBorder="1" applyAlignment="1">
      <alignment horizontal="left" wrapText="1"/>
    </xf>
    <xf numFmtId="9" fontId="0" fillId="0" borderId="1" xfId="1" applyFont="1" applyBorder="1"/>
    <xf numFmtId="2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393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0F21-86D3-4C40-B025-FAB7A8964CD3}">
  <dimension ref="A1:M17"/>
  <sheetViews>
    <sheetView topLeftCell="A3" workbookViewId="0">
      <selection activeCell="M3" sqref="M3:M17"/>
    </sheetView>
  </sheetViews>
  <sheetFormatPr baseColWidth="10" defaultRowHeight="15" x14ac:dyDescent="0.25"/>
  <cols>
    <col min="1" max="1" width="3.7109375" customWidth="1"/>
    <col min="2" max="2" width="41.42578125" customWidth="1"/>
    <col min="3" max="3" width="4.85546875" customWidth="1"/>
    <col min="4" max="4" width="4.5703125" customWidth="1"/>
    <col min="5" max="5" width="4.7109375" customWidth="1"/>
    <col min="6" max="6" width="4.28515625" customWidth="1"/>
    <col min="7" max="8" width="4" customWidth="1"/>
    <col min="9" max="9" width="4.140625" customWidth="1"/>
    <col min="10" max="10" width="4.7109375" customWidth="1"/>
    <col min="11" max="11" width="5" customWidth="1"/>
    <col min="12" max="12" width="5.5703125" customWidth="1"/>
  </cols>
  <sheetData>
    <row r="1" spans="1:13" ht="75" customHeight="1" x14ac:dyDescent="0.25">
      <c r="B1" s="20" t="s">
        <v>11</v>
      </c>
      <c r="C1" s="19"/>
      <c r="D1" s="19"/>
      <c r="E1" s="19"/>
      <c r="F1" s="19"/>
      <c r="G1" s="19"/>
      <c r="H1" s="19"/>
      <c r="I1" s="19"/>
      <c r="J1" s="19"/>
    </row>
    <row r="2" spans="1:13" ht="108.75" x14ac:dyDescent="0.25">
      <c r="A2" s="1" t="s">
        <v>7</v>
      </c>
      <c r="B2" s="12" t="s">
        <v>5</v>
      </c>
      <c r="C2" s="3">
        <v>44480</v>
      </c>
      <c r="D2" s="3">
        <v>81005</v>
      </c>
      <c r="E2" s="3">
        <v>81006</v>
      </c>
      <c r="F2" s="3">
        <v>81007</v>
      </c>
      <c r="G2" s="3">
        <v>81008</v>
      </c>
      <c r="H2" s="4">
        <v>81011</v>
      </c>
      <c r="I2" s="4">
        <v>81012</v>
      </c>
      <c r="J2" s="4">
        <v>81013</v>
      </c>
      <c r="K2" s="24" t="s">
        <v>28</v>
      </c>
      <c r="L2" s="13" t="s">
        <v>6</v>
      </c>
    </row>
    <row r="3" spans="1:13" x14ac:dyDescent="0.25">
      <c r="A3" s="1">
        <v>1</v>
      </c>
      <c r="B3" s="5" t="s">
        <v>27</v>
      </c>
      <c r="C3" s="5">
        <v>1</v>
      </c>
      <c r="D3" s="5">
        <v>1</v>
      </c>
      <c r="E3" s="5">
        <v>1</v>
      </c>
      <c r="F3" s="5">
        <v>0</v>
      </c>
      <c r="G3" s="5">
        <v>1</v>
      </c>
      <c r="H3" s="5">
        <v>1</v>
      </c>
      <c r="I3" s="5">
        <v>1</v>
      </c>
      <c r="J3" s="5">
        <v>1</v>
      </c>
      <c r="K3" s="1">
        <f>SUM(C3:J3)</f>
        <v>7</v>
      </c>
      <c r="L3" s="27">
        <f>SUM(C3:J3)*0.1/8</f>
        <v>8.7500000000000008E-2</v>
      </c>
      <c r="M3" s="28">
        <f>AVERAGE(C3:J3)*10</f>
        <v>8.75</v>
      </c>
    </row>
    <row r="4" spans="1:13" x14ac:dyDescent="0.25">
      <c r="A4" s="1">
        <v>2</v>
      </c>
      <c r="B4" s="5" t="s">
        <v>22</v>
      </c>
      <c r="C4" s="5">
        <v>1</v>
      </c>
      <c r="D4" s="5">
        <v>0</v>
      </c>
      <c r="E4" s="2">
        <v>1</v>
      </c>
      <c r="F4" s="5">
        <v>1</v>
      </c>
      <c r="G4" s="5">
        <v>1</v>
      </c>
      <c r="H4" s="5">
        <v>1</v>
      </c>
      <c r="I4" s="5">
        <v>0</v>
      </c>
      <c r="J4" s="5">
        <v>0</v>
      </c>
      <c r="K4" s="1">
        <f t="shared" ref="K4:K17" si="0">SUM(C4:J4)</f>
        <v>5</v>
      </c>
      <c r="L4" s="27">
        <f t="shared" ref="L4:L17" si="1">SUM(C4:J4)*0.1/8</f>
        <v>6.25E-2</v>
      </c>
      <c r="M4" s="28">
        <f t="shared" ref="M4:M17" si="2">AVERAGE(C4:J4)*10</f>
        <v>6.25</v>
      </c>
    </row>
    <row r="5" spans="1:13" x14ac:dyDescent="0.25">
      <c r="A5" s="1">
        <v>3</v>
      </c>
      <c r="B5" s="5" t="s">
        <v>21</v>
      </c>
      <c r="C5" s="5">
        <v>1</v>
      </c>
      <c r="D5" s="5">
        <v>1</v>
      </c>
      <c r="E5" s="5">
        <v>0</v>
      </c>
      <c r="F5" s="5">
        <v>1</v>
      </c>
      <c r="G5" s="5">
        <v>0</v>
      </c>
      <c r="H5" s="5">
        <v>1</v>
      </c>
      <c r="I5" s="5">
        <v>0</v>
      </c>
      <c r="J5" s="5">
        <v>1</v>
      </c>
      <c r="K5" s="1">
        <f t="shared" si="0"/>
        <v>5</v>
      </c>
      <c r="L5" s="27">
        <f t="shared" si="1"/>
        <v>6.25E-2</v>
      </c>
      <c r="M5" s="28">
        <f t="shared" si="2"/>
        <v>6.25</v>
      </c>
    </row>
    <row r="6" spans="1:13" x14ac:dyDescent="0.25">
      <c r="A6" s="1">
        <v>4</v>
      </c>
      <c r="B6" s="5" t="s">
        <v>17</v>
      </c>
      <c r="C6" s="5">
        <v>1</v>
      </c>
      <c r="D6" s="5">
        <v>1</v>
      </c>
      <c r="E6" s="5">
        <v>1</v>
      </c>
      <c r="F6" s="5">
        <v>1</v>
      </c>
      <c r="G6" s="5">
        <v>0</v>
      </c>
      <c r="H6" s="5">
        <v>1</v>
      </c>
      <c r="I6" s="5">
        <v>1</v>
      </c>
      <c r="J6" s="5">
        <v>1</v>
      </c>
      <c r="K6" s="1">
        <f t="shared" si="0"/>
        <v>7</v>
      </c>
      <c r="L6" s="27">
        <f t="shared" si="1"/>
        <v>8.7500000000000008E-2</v>
      </c>
      <c r="M6" s="28">
        <f t="shared" si="2"/>
        <v>8.75</v>
      </c>
    </row>
    <row r="7" spans="1:13" x14ac:dyDescent="0.25">
      <c r="A7" s="1">
        <v>5</v>
      </c>
      <c r="B7" s="5" t="s">
        <v>24</v>
      </c>
      <c r="C7" s="5">
        <v>1</v>
      </c>
      <c r="D7" s="5">
        <v>1</v>
      </c>
      <c r="E7" s="5">
        <v>1</v>
      </c>
      <c r="F7" s="5">
        <v>0</v>
      </c>
      <c r="G7" s="5">
        <v>0</v>
      </c>
      <c r="H7" s="5">
        <v>1</v>
      </c>
      <c r="I7" s="5">
        <v>1</v>
      </c>
      <c r="J7" s="5">
        <v>1</v>
      </c>
      <c r="K7" s="1">
        <f t="shared" si="0"/>
        <v>6</v>
      </c>
      <c r="L7" s="27">
        <f t="shared" si="1"/>
        <v>7.5000000000000011E-2</v>
      </c>
      <c r="M7" s="28">
        <f t="shared" si="2"/>
        <v>7.5</v>
      </c>
    </row>
    <row r="8" spans="1:13" x14ac:dyDescent="0.25">
      <c r="A8" s="1">
        <v>6</v>
      </c>
      <c r="B8" s="5" t="s">
        <v>15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 s="5">
        <v>1</v>
      </c>
      <c r="I8" s="5">
        <v>1</v>
      </c>
      <c r="J8" s="5">
        <v>0</v>
      </c>
      <c r="K8" s="1">
        <f t="shared" si="0"/>
        <v>6</v>
      </c>
      <c r="L8" s="27">
        <f t="shared" si="1"/>
        <v>7.5000000000000011E-2</v>
      </c>
      <c r="M8" s="28">
        <f t="shared" si="2"/>
        <v>7.5</v>
      </c>
    </row>
    <row r="9" spans="1:13" x14ac:dyDescent="0.25">
      <c r="A9" s="1">
        <v>7</v>
      </c>
      <c r="B9" s="5" t="s">
        <v>16</v>
      </c>
      <c r="C9" s="5">
        <v>0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0</v>
      </c>
      <c r="K9" s="1">
        <f t="shared" si="0"/>
        <v>6</v>
      </c>
      <c r="L9" s="27">
        <f t="shared" si="1"/>
        <v>7.5000000000000011E-2</v>
      </c>
      <c r="M9" s="28">
        <f t="shared" si="2"/>
        <v>7.5</v>
      </c>
    </row>
    <row r="10" spans="1:13" x14ac:dyDescent="0.25">
      <c r="A10" s="1">
        <v>8</v>
      </c>
      <c r="B10" s="5" t="s">
        <v>14</v>
      </c>
      <c r="C10" s="5">
        <v>1</v>
      </c>
      <c r="D10" s="5">
        <v>0</v>
      </c>
      <c r="E10" s="5">
        <v>1</v>
      </c>
      <c r="F10" s="5">
        <v>1</v>
      </c>
      <c r="G10" s="5">
        <v>1</v>
      </c>
      <c r="H10" s="5">
        <v>1</v>
      </c>
      <c r="I10" s="5">
        <v>0</v>
      </c>
      <c r="J10" s="5">
        <v>1</v>
      </c>
      <c r="K10" s="1">
        <f t="shared" si="0"/>
        <v>6</v>
      </c>
      <c r="L10" s="27">
        <f t="shared" si="1"/>
        <v>7.5000000000000011E-2</v>
      </c>
      <c r="M10" s="28">
        <f t="shared" si="2"/>
        <v>7.5</v>
      </c>
    </row>
    <row r="11" spans="1:13" x14ac:dyDescent="0.25">
      <c r="A11" s="1">
        <v>9</v>
      </c>
      <c r="B11" s="5" t="s">
        <v>20</v>
      </c>
      <c r="C11" s="5">
        <v>1</v>
      </c>
      <c r="D11" s="5">
        <v>1</v>
      </c>
      <c r="E11" s="5">
        <v>0</v>
      </c>
      <c r="F11" s="5">
        <v>1</v>
      </c>
      <c r="G11" s="5">
        <v>1</v>
      </c>
      <c r="H11" s="5">
        <v>0</v>
      </c>
      <c r="I11" s="5">
        <v>0</v>
      </c>
      <c r="J11" s="5">
        <v>1</v>
      </c>
      <c r="K11" s="1">
        <f t="shared" si="0"/>
        <v>5</v>
      </c>
      <c r="L11" s="27">
        <f t="shared" si="1"/>
        <v>6.25E-2</v>
      </c>
      <c r="M11" s="28">
        <f t="shared" si="2"/>
        <v>6.25</v>
      </c>
    </row>
    <row r="12" spans="1:13" x14ac:dyDescent="0.25">
      <c r="A12" s="1">
        <v>10</v>
      </c>
      <c r="B12" s="5" t="s">
        <v>26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1">
        <f t="shared" si="0"/>
        <v>8</v>
      </c>
      <c r="L12" s="27">
        <f t="shared" si="1"/>
        <v>0.1</v>
      </c>
      <c r="M12" s="28">
        <f t="shared" si="2"/>
        <v>10</v>
      </c>
    </row>
    <row r="13" spans="1:13" x14ac:dyDescent="0.25">
      <c r="A13" s="1">
        <v>11</v>
      </c>
      <c r="B13" s="5" t="s">
        <v>19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1">
        <f t="shared" si="0"/>
        <v>3</v>
      </c>
      <c r="L13" s="27">
        <f t="shared" si="1"/>
        <v>3.7500000000000006E-2</v>
      </c>
      <c r="M13" s="28">
        <f t="shared" si="2"/>
        <v>3.75</v>
      </c>
    </row>
    <row r="14" spans="1:13" x14ac:dyDescent="0.25">
      <c r="A14" s="1">
        <v>12</v>
      </c>
      <c r="B14" s="5" t="s">
        <v>18</v>
      </c>
      <c r="C14" s="5">
        <v>1</v>
      </c>
      <c r="D14" s="5">
        <v>1</v>
      </c>
      <c r="E14" s="5">
        <v>1</v>
      </c>
      <c r="F14" s="5">
        <v>0</v>
      </c>
      <c r="G14" s="5">
        <v>1</v>
      </c>
      <c r="H14" s="5">
        <v>1</v>
      </c>
      <c r="I14" s="5">
        <v>0</v>
      </c>
      <c r="J14" s="5">
        <v>1</v>
      </c>
      <c r="K14" s="1">
        <f t="shared" si="0"/>
        <v>6</v>
      </c>
      <c r="L14" s="27">
        <f t="shared" si="1"/>
        <v>7.5000000000000011E-2</v>
      </c>
      <c r="M14" s="28">
        <f t="shared" si="2"/>
        <v>7.5</v>
      </c>
    </row>
    <row r="15" spans="1:13" x14ac:dyDescent="0.25">
      <c r="A15" s="1">
        <v>13</v>
      </c>
      <c r="B15" s="5" t="s">
        <v>25</v>
      </c>
      <c r="C15" s="5">
        <v>1</v>
      </c>
      <c r="D15" s="5">
        <v>1</v>
      </c>
      <c r="E15" s="5">
        <v>0</v>
      </c>
      <c r="F15" s="5">
        <v>1</v>
      </c>
      <c r="G15" s="5">
        <v>1</v>
      </c>
      <c r="H15" s="5">
        <v>1</v>
      </c>
      <c r="I15" s="5">
        <v>1</v>
      </c>
      <c r="J15" s="5">
        <v>0</v>
      </c>
      <c r="K15" s="1">
        <f t="shared" si="0"/>
        <v>6</v>
      </c>
      <c r="L15" s="27">
        <f t="shared" si="1"/>
        <v>7.5000000000000011E-2</v>
      </c>
      <c r="M15" s="28">
        <f t="shared" si="2"/>
        <v>7.5</v>
      </c>
    </row>
    <row r="16" spans="1:13" x14ac:dyDescent="0.25">
      <c r="A16" s="1">
        <v>14</v>
      </c>
      <c r="B16" s="5" t="s">
        <v>13</v>
      </c>
      <c r="C16" s="5">
        <v>0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1">
        <f t="shared" si="0"/>
        <v>3</v>
      </c>
      <c r="L16" s="27">
        <f t="shared" si="1"/>
        <v>3.7500000000000006E-2</v>
      </c>
      <c r="M16" s="28">
        <f t="shared" si="2"/>
        <v>3.75</v>
      </c>
    </row>
    <row r="17" spans="1:13" x14ac:dyDescent="0.25">
      <c r="A17" s="1">
        <v>15</v>
      </c>
      <c r="B17" s="5" t="s">
        <v>23</v>
      </c>
      <c r="C17" s="5">
        <v>1</v>
      </c>
      <c r="D17" s="5">
        <v>0</v>
      </c>
      <c r="E17" s="5">
        <v>1</v>
      </c>
      <c r="F17" s="5">
        <v>0</v>
      </c>
      <c r="G17" s="5">
        <v>1</v>
      </c>
      <c r="H17" s="5">
        <v>1</v>
      </c>
      <c r="I17" s="5">
        <v>0</v>
      </c>
      <c r="J17" s="5">
        <v>1</v>
      </c>
      <c r="K17" s="1">
        <f t="shared" si="0"/>
        <v>5</v>
      </c>
      <c r="L17" s="27">
        <f t="shared" si="1"/>
        <v>6.25E-2</v>
      </c>
      <c r="M17" s="28">
        <f t="shared" si="2"/>
        <v>6.25</v>
      </c>
    </row>
  </sheetData>
  <sortState xmlns:xlrd2="http://schemas.microsoft.com/office/spreadsheetml/2017/richdata2" ref="B3:B17">
    <sortCondition ref="B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3011-3C08-4EC9-8B12-11161E87A21E}">
  <dimension ref="A1:J19"/>
  <sheetViews>
    <sheetView topLeftCell="A3" workbookViewId="0">
      <selection activeCell="H7" sqref="H7"/>
    </sheetView>
  </sheetViews>
  <sheetFormatPr baseColWidth="10" defaultRowHeight="15" x14ac:dyDescent="0.25"/>
  <cols>
    <col min="1" max="1" width="4.28515625" customWidth="1"/>
    <col min="2" max="2" width="40.7109375" customWidth="1"/>
    <col min="5" max="5" width="14.42578125" customWidth="1"/>
    <col min="6" max="6" width="12.7109375" customWidth="1"/>
  </cols>
  <sheetData>
    <row r="1" spans="1:10" ht="42" customHeight="1" x14ac:dyDescent="0.25">
      <c r="B1" s="18" t="s">
        <v>10</v>
      </c>
      <c r="C1" s="17"/>
      <c r="D1" s="17"/>
      <c r="E1" s="17"/>
      <c r="F1" s="17"/>
      <c r="G1" s="17"/>
      <c r="H1" s="17"/>
      <c r="I1" s="17"/>
      <c r="J1" s="17"/>
    </row>
    <row r="2" spans="1:10" ht="19.5" customHeight="1" x14ac:dyDescent="0.25">
      <c r="B2" s="26" t="s">
        <v>9</v>
      </c>
      <c r="C2" s="26"/>
      <c r="D2" s="16"/>
      <c r="E2" s="16"/>
      <c r="F2" s="16"/>
      <c r="G2" s="16"/>
      <c r="H2" s="17"/>
      <c r="I2" s="17"/>
      <c r="J2" s="17"/>
    </row>
    <row r="3" spans="1:10" ht="39" x14ac:dyDescent="0.25">
      <c r="A3" s="1" t="s">
        <v>7</v>
      </c>
      <c r="B3" s="7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8</v>
      </c>
    </row>
    <row r="4" spans="1:10" x14ac:dyDescent="0.25">
      <c r="A4" s="1">
        <v>1</v>
      </c>
      <c r="B4" s="5" t="s">
        <v>27</v>
      </c>
      <c r="C4" s="1">
        <v>10</v>
      </c>
      <c r="D4" s="1">
        <v>9</v>
      </c>
      <c r="E4" s="1">
        <v>10</v>
      </c>
      <c r="F4" s="1">
        <v>10</v>
      </c>
      <c r="G4" s="1">
        <f>AVERAGE(C4:F4)</f>
        <v>9.75</v>
      </c>
    </row>
    <row r="5" spans="1:10" x14ac:dyDescent="0.25">
      <c r="A5" s="1">
        <v>2</v>
      </c>
      <c r="B5" s="5" t="s">
        <v>22</v>
      </c>
      <c r="C5" s="1">
        <v>9</v>
      </c>
      <c r="D5" s="1">
        <v>8</v>
      </c>
      <c r="E5" s="1">
        <v>9</v>
      </c>
      <c r="F5" s="1">
        <v>10</v>
      </c>
      <c r="G5" s="1">
        <f t="shared" ref="G5:G18" si="0">AVERAGE(C5:F5)</f>
        <v>9</v>
      </c>
    </row>
    <row r="6" spans="1:10" x14ac:dyDescent="0.25">
      <c r="A6" s="1">
        <v>3</v>
      </c>
      <c r="B6" s="5" t="s">
        <v>21</v>
      </c>
      <c r="C6" s="1">
        <v>9</v>
      </c>
      <c r="D6" s="1">
        <v>10</v>
      </c>
      <c r="E6" s="1">
        <v>10</v>
      </c>
      <c r="F6" s="1">
        <v>9</v>
      </c>
      <c r="G6" s="1">
        <f t="shared" si="0"/>
        <v>9.5</v>
      </c>
    </row>
    <row r="7" spans="1:10" x14ac:dyDescent="0.25">
      <c r="A7" s="1">
        <v>4</v>
      </c>
      <c r="B7" s="5" t="s">
        <v>17</v>
      </c>
      <c r="C7" s="1">
        <v>10</v>
      </c>
      <c r="D7" s="1">
        <v>10</v>
      </c>
      <c r="E7" s="1">
        <v>10</v>
      </c>
      <c r="F7" s="1">
        <v>10</v>
      </c>
      <c r="G7" s="1">
        <f t="shared" si="0"/>
        <v>10</v>
      </c>
    </row>
    <row r="8" spans="1:10" x14ac:dyDescent="0.25">
      <c r="A8" s="1">
        <v>5</v>
      </c>
      <c r="B8" s="5" t="s">
        <v>24</v>
      </c>
      <c r="C8" s="1">
        <v>8</v>
      </c>
      <c r="D8" s="1">
        <v>8</v>
      </c>
      <c r="E8" s="1">
        <v>9</v>
      </c>
      <c r="F8" s="1">
        <v>9</v>
      </c>
      <c r="G8" s="1">
        <f t="shared" si="0"/>
        <v>8.5</v>
      </c>
    </row>
    <row r="9" spans="1:10" x14ac:dyDescent="0.25">
      <c r="A9" s="1">
        <v>6</v>
      </c>
      <c r="B9" s="5" t="s">
        <v>15</v>
      </c>
      <c r="C9" s="1">
        <v>9</v>
      </c>
      <c r="D9" s="1">
        <v>10</v>
      </c>
      <c r="E9" s="1">
        <v>8</v>
      </c>
      <c r="F9" s="1">
        <v>9</v>
      </c>
      <c r="G9" s="1">
        <f t="shared" si="0"/>
        <v>9</v>
      </c>
    </row>
    <row r="10" spans="1:10" x14ac:dyDescent="0.25">
      <c r="A10" s="1">
        <v>7</v>
      </c>
      <c r="B10" s="5" t="s">
        <v>16</v>
      </c>
      <c r="C10" s="1">
        <v>10</v>
      </c>
      <c r="D10" s="1">
        <v>10</v>
      </c>
      <c r="E10" s="1">
        <v>10</v>
      </c>
      <c r="F10" s="1">
        <v>10</v>
      </c>
      <c r="G10" s="1">
        <f t="shared" si="0"/>
        <v>10</v>
      </c>
    </row>
    <row r="11" spans="1:10" x14ac:dyDescent="0.25">
      <c r="A11" s="1">
        <v>8</v>
      </c>
      <c r="B11" s="5" t="s">
        <v>14</v>
      </c>
      <c r="C11" s="1">
        <v>8</v>
      </c>
      <c r="D11" s="1">
        <v>8</v>
      </c>
      <c r="E11" s="1">
        <v>9</v>
      </c>
      <c r="F11" s="1">
        <v>9</v>
      </c>
      <c r="G11" s="1">
        <f t="shared" si="0"/>
        <v>8.5</v>
      </c>
    </row>
    <row r="12" spans="1:10" x14ac:dyDescent="0.25">
      <c r="A12" s="1">
        <v>9</v>
      </c>
      <c r="B12" s="5" t="s">
        <v>20</v>
      </c>
      <c r="C12" s="1">
        <v>9</v>
      </c>
      <c r="D12" s="1">
        <v>10</v>
      </c>
      <c r="E12" s="1">
        <v>10</v>
      </c>
      <c r="F12" s="1">
        <v>10</v>
      </c>
      <c r="G12" s="1">
        <f t="shared" si="0"/>
        <v>9.75</v>
      </c>
    </row>
    <row r="13" spans="1:10" x14ac:dyDescent="0.25">
      <c r="A13" s="1">
        <v>10</v>
      </c>
      <c r="B13" s="5" t="s">
        <v>26</v>
      </c>
      <c r="C13" s="1">
        <v>10</v>
      </c>
      <c r="D13" s="1">
        <v>10</v>
      </c>
      <c r="E13" s="1">
        <v>10</v>
      </c>
      <c r="F13" s="1">
        <v>10</v>
      </c>
      <c r="G13" s="1">
        <f t="shared" si="0"/>
        <v>10</v>
      </c>
    </row>
    <row r="14" spans="1:10" x14ac:dyDescent="0.25">
      <c r="A14" s="1">
        <v>11</v>
      </c>
      <c r="B14" s="5" t="s">
        <v>19</v>
      </c>
      <c r="C14" s="1">
        <v>10</v>
      </c>
      <c r="D14" s="1">
        <v>9</v>
      </c>
      <c r="E14" s="1">
        <v>9</v>
      </c>
      <c r="F14" s="1">
        <v>10</v>
      </c>
      <c r="G14" s="1">
        <f t="shared" si="0"/>
        <v>9.5</v>
      </c>
    </row>
    <row r="15" spans="1:10" x14ac:dyDescent="0.25">
      <c r="A15" s="1">
        <v>12</v>
      </c>
      <c r="B15" s="5" t="s">
        <v>18</v>
      </c>
      <c r="C15" s="1">
        <v>9</v>
      </c>
      <c r="D15" s="1">
        <v>9</v>
      </c>
      <c r="E15" s="1">
        <v>10</v>
      </c>
      <c r="F15" s="1">
        <v>10</v>
      </c>
      <c r="G15" s="1">
        <f t="shared" si="0"/>
        <v>9.5</v>
      </c>
    </row>
    <row r="16" spans="1:10" x14ac:dyDescent="0.25">
      <c r="A16" s="1">
        <v>13</v>
      </c>
      <c r="B16" s="5" t="s">
        <v>25</v>
      </c>
      <c r="C16" s="1">
        <v>8</v>
      </c>
      <c r="D16" s="1">
        <v>8</v>
      </c>
      <c r="E16" s="1">
        <v>9</v>
      </c>
      <c r="F16" s="1">
        <v>9</v>
      </c>
      <c r="G16" s="1">
        <f t="shared" si="0"/>
        <v>8.5</v>
      </c>
    </row>
    <row r="17" spans="1:7" x14ac:dyDescent="0.25">
      <c r="A17" s="1">
        <v>14</v>
      </c>
      <c r="B17" s="5" t="s">
        <v>13</v>
      </c>
      <c r="C17" s="1">
        <v>9</v>
      </c>
      <c r="D17" s="1">
        <v>10</v>
      </c>
      <c r="E17" s="1">
        <v>10</v>
      </c>
      <c r="F17" s="1">
        <v>10</v>
      </c>
      <c r="G17" s="1">
        <f t="shared" si="0"/>
        <v>9.75</v>
      </c>
    </row>
    <row r="18" spans="1:7" x14ac:dyDescent="0.25">
      <c r="A18" s="1">
        <v>15</v>
      </c>
      <c r="B18" s="5" t="s">
        <v>23</v>
      </c>
      <c r="C18" s="1">
        <v>10</v>
      </c>
      <c r="D18" s="1">
        <v>9</v>
      </c>
      <c r="E18" s="1">
        <v>10</v>
      </c>
      <c r="F18" s="1">
        <v>9</v>
      </c>
      <c r="G18" s="1">
        <f t="shared" si="0"/>
        <v>9.5</v>
      </c>
    </row>
    <row r="19" spans="1:7" x14ac:dyDescent="0.25">
      <c r="B19" s="23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2348-52B0-4E93-B352-9B9272338699}">
  <dimension ref="A1:G18"/>
  <sheetViews>
    <sheetView topLeftCell="A3" workbookViewId="0">
      <selection activeCell="C4" sqref="C4:C18"/>
    </sheetView>
  </sheetViews>
  <sheetFormatPr baseColWidth="10" defaultRowHeight="15" x14ac:dyDescent="0.25"/>
  <cols>
    <col min="1" max="1" width="4.85546875" customWidth="1"/>
    <col min="2" max="2" width="41.140625" customWidth="1"/>
    <col min="5" max="5" width="13.28515625" customWidth="1"/>
    <col min="6" max="6" width="12.7109375" customWidth="1"/>
    <col min="7" max="7" width="11.7109375" customWidth="1"/>
  </cols>
  <sheetData>
    <row r="1" spans="1:7" ht="30" x14ac:dyDescent="0.25">
      <c r="A1" s="18"/>
      <c r="B1" s="18" t="s">
        <v>10</v>
      </c>
      <c r="C1" s="18"/>
      <c r="D1" s="18"/>
      <c r="E1" s="18"/>
      <c r="F1" s="18"/>
      <c r="G1" s="18"/>
    </row>
    <row r="2" spans="1:7" x14ac:dyDescent="0.25">
      <c r="A2" s="18"/>
      <c r="B2" s="26" t="s">
        <v>9</v>
      </c>
      <c r="C2" s="26"/>
      <c r="D2" s="18"/>
      <c r="E2" s="18"/>
      <c r="F2" s="18"/>
      <c r="G2" s="18"/>
    </row>
    <row r="3" spans="1:7" ht="39" x14ac:dyDescent="0.25">
      <c r="A3" s="1" t="s">
        <v>7</v>
      </c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8</v>
      </c>
    </row>
    <row r="4" spans="1:7" x14ac:dyDescent="0.25">
      <c r="A4" s="1">
        <v>1</v>
      </c>
      <c r="B4" s="5" t="s">
        <v>27</v>
      </c>
      <c r="C4" s="1">
        <v>9</v>
      </c>
      <c r="D4" s="1">
        <v>10</v>
      </c>
      <c r="E4" s="1">
        <v>10</v>
      </c>
      <c r="F4" s="5">
        <v>9</v>
      </c>
      <c r="G4" s="5">
        <f>AVERAGE(C4:F4)</f>
        <v>9.5</v>
      </c>
    </row>
    <row r="5" spans="1:7" x14ac:dyDescent="0.25">
      <c r="A5" s="1">
        <v>2</v>
      </c>
      <c r="B5" s="5" t="s">
        <v>22</v>
      </c>
      <c r="C5" s="1">
        <v>8</v>
      </c>
      <c r="D5" s="1">
        <v>9</v>
      </c>
      <c r="E5" s="1">
        <v>10</v>
      </c>
      <c r="F5" s="5">
        <v>8</v>
      </c>
      <c r="G5" s="5">
        <f t="shared" ref="G5:G18" si="0">AVERAGE(C5:F5)</f>
        <v>8.75</v>
      </c>
    </row>
    <row r="6" spans="1:7" x14ac:dyDescent="0.25">
      <c r="A6" s="1">
        <v>3</v>
      </c>
      <c r="B6" s="5" t="s">
        <v>21</v>
      </c>
      <c r="C6" s="1">
        <v>10</v>
      </c>
      <c r="D6" s="1">
        <v>10</v>
      </c>
      <c r="E6" s="1">
        <v>9</v>
      </c>
      <c r="F6" s="5">
        <v>9</v>
      </c>
      <c r="G6" s="5">
        <f t="shared" si="0"/>
        <v>9.5</v>
      </c>
    </row>
    <row r="7" spans="1:7" x14ac:dyDescent="0.25">
      <c r="A7" s="1">
        <v>4</v>
      </c>
      <c r="B7" s="5" t="s">
        <v>17</v>
      </c>
      <c r="C7" s="1">
        <v>10</v>
      </c>
      <c r="D7" s="1">
        <v>10</v>
      </c>
      <c r="E7" s="1">
        <v>10</v>
      </c>
      <c r="F7" s="5">
        <v>10</v>
      </c>
      <c r="G7" s="5">
        <f t="shared" si="0"/>
        <v>10</v>
      </c>
    </row>
    <row r="8" spans="1:7" x14ac:dyDescent="0.25">
      <c r="A8" s="1">
        <v>5</v>
      </c>
      <c r="B8" s="5" t="s">
        <v>24</v>
      </c>
      <c r="C8" s="1">
        <v>8</v>
      </c>
      <c r="D8" s="1">
        <v>9</v>
      </c>
      <c r="E8" s="1">
        <v>9</v>
      </c>
      <c r="F8" s="5">
        <v>10</v>
      </c>
      <c r="G8" s="5">
        <f t="shared" si="0"/>
        <v>9</v>
      </c>
    </row>
    <row r="9" spans="1:7" x14ac:dyDescent="0.25">
      <c r="A9" s="1">
        <v>6</v>
      </c>
      <c r="B9" s="5" t="s">
        <v>15</v>
      </c>
      <c r="C9" s="1">
        <v>10</v>
      </c>
      <c r="D9" s="1">
        <v>8</v>
      </c>
      <c r="E9" s="1">
        <v>9</v>
      </c>
      <c r="F9" s="5">
        <v>8</v>
      </c>
      <c r="G9" s="5">
        <f t="shared" si="0"/>
        <v>8.75</v>
      </c>
    </row>
    <row r="10" spans="1:7" x14ac:dyDescent="0.25">
      <c r="A10" s="1">
        <v>7</v>
      </c>
      <c r="B10" s="5" t="s">
        <v>16</v>
      </c>
      <c r="C10" s="1">
        <v>10</v>
      </c>
      <c r="D10" s="1">
        <v>10</v>
      </c>
      <c r="E10" s="1">
        <v>10</v>
      </c>
      <c r="F10" s="5">
        <v>10</v>
      </c>
      <c r="G10" s="5">
        <f t="shared" si="0"/>
        <v>10</v>
      </c>
    </row>
    <row r="11" spans="1:7" x14ac:dyDescent="0.25">
      <c r="A11" s="1">
        <v>8</v>
      </c>
      <c r="B11" s="5" t="s">
        <v>14</v>
      </c>
      <c r="C11" s="1">
        <v>8</v>
      </c>
      <c r="D11" s="1">
        <v>9</v>
      </c>
      <c r="E11" s="1">
        <v>9</v>
      </c>
      <c r="F11" s="5">
        <v>9</v>
      </c>
      <c r="G11" s="5">
        <f t="shared" si="0"/>
        <v>8.75</v>
      </c>
    </row>
    <row r="12" spans="1:7" x14ac:dyDescent="0.25">
      <c r="A12" s="1">
        <v>9</v>
      </c>
      <c r="B12" s="5" t="s">
        <v>20</v>
      </c>
      <c r="C12" s="1">
        <v>10</v>
      </c>
      <c r="D12" s="1">
        <v>10</v>
      </c>
      <c r="E12" s="1">
        <v>10</v>
      </c>
      <c r="F12" s="5">
        <v>9</v>
      </c>
      <c r="G12" s="5">
        <f t="shared" si="0"/>
        <v>9.75</v>
      </c>
    </row>
    <row r="13" spans="1:7" x14ac:dyDescent="0.25">
      <c r="A13" s="1">
        <v>10</v>
      </c>
      <c r="B13" s="5" t="s">
        <v>26</v>
      </c>
      <c r="C13" s="1">
        <v>10</v>
      </c>
      <c r="D13" s="1">
        <v>10</v>
      </c>
      <c r="E13" s="1">
        <v>10</v>
      </c>
      <c r="F13" s="5">
        <v>9</v>
      </c>
      <c r="G13" s="5">
        <f t="shared" si="0"/>
        <v>9.75</v>
      </c>
    </row>
    <row r="14" spans="1:7" x14ac:dyDescent="0.25">
      <c r="A14" s="1">
        <v>11</v>
      </c>
      <c r="B14" s="5" t="s">
        <v>19</v>
      </c>
      <c r="C14" s="1">
        <v>9</v>
      </c>
      <c r="D14" s="1">
        <v>9</v>
      </c>
      <c r="E14" s="1">
        <v>10</v>
      </c>
      <c r="F14" s="5">
        <v>9</v>
      </c>
      <c r="G14" s="5">
        <f t="shared" si="0"/>
        <v>9.25</v>
      </c>
    </row>
    <row r="15" spans="1:7" x14ac:dyDescent="0.25">
      <c r="A15" s="1">
        <v>12</v>
      </c>
      <c r="B15" s="5" t="s">
        <v>18</v>
      </c>
      <c r="C15" s="1">
        <v>9</v>
      </c>
      <c r="D15" s="1">
        <v>10</v>
      </c>
      <c r="E15" s="1">
        <v>10</v>
      </c>
      <c r="F15" s="5">
        <v>8</v>
      </c>
      <c r="G15" s="5">
        <f t="shared" si="0"/>
        <v>9.25</v>
      </c>
    </row>
    <row r="16" spans="1:7" x14ac:dyDescent="0.25">
      <c r="A16" s="1">
        <v>13</v>
      </c>
      <c r="B16" s="5" t="s">
        <v>25</v>
      </c>
      <c r="C16" s="1">
        <v>8</v>
      </c>
      <c r="D16" s="1">
        <v>9</v>
      </c>
      <c r="E16" s="1">
        <v>9</v>
      </c>
      <c r="F16" s="5">
        <v>8</v>
      </c>
      <c r="G16" s="5">
        <f t="shared" si="0"/>
        <v>8.5</v>
      </c>
    </row>
    <row r="17" spans="1:7" x14ac:dyDescent="0.25">
      <c r="A17" s="1">
        <v>14</v>
      </c>
      <c r="B17" s="5" t="s">
        <v>13</v>
      </c>
      <c r="C17" s="1">
        <v>10</v>
      </c>
      <c r="D17" s="1">
        <v>10</v>
      </c>
      <c r="E17" s="1">
        <v>10</v>
      </c>
      <c r="F17" s="5">
        <v>9</v>
      </c>
      <c r="G17" s="5">
        <f t="shared" si="0"/>
        <v>9.75</v>
      </c>
    </row>
    <row r="18" spans="1:7" x14ac:dyDescent="0.25">
      <c r="A18" s="1">
        <v>15</v>
      </c>
      <c r="B18" s="5" t="s">
        <v>23</v>
      </c>
      <c r="C18" s="1">
        <v>9</v>
      </c>
      <c r="D18" s="1">
        <v>10</v>
      </c>
      <c r="E18" s="1">
        <v>9</v>
      </c>
      <c r="F18" s="5">
        <v>10</v>
      </c>
      <c r="G18" s="5">
        <f t="shared" si="0"/>
        <v>9.5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FF5B-592D-4141-A661-BCB093216C5F}">
  <dimension ref="A1:G18"/>
  <sheetViews>
    <sheetView topLeftCell="A3" workbookViewId="0">
      <selection activeCell="G4" sqref="G4"/>
    </sheetView>
  </sheetViews>
  <sheetFormatPr baseColWidth="10" defaultRowHeight="15" x14ac:dyDescent="0.25"/>
  <cols>
    <col min="1" max="1" width="4.42578125" customWidth="1"/>
    <col min="2" max="2" width="41.5703125" customWidth="1"/>
    <col min="5" max="5" width="13" customWidth="1"/>
    <col min="6" max="6" width="12.5703125" customWidth="1"/>
  </cols>
  <sheetData>
    <row r="1" spans="1:7" ht="30" x14ac:dyDescent="0.25">
      <c r="B1" s="18" t="s">
        <v>10</v>
      </c>
    </row>
    <row r="2" spans="1:7" x14ac:dyDescent="0.25">
      <c r="B2" s="26" t="s">
        <v>9</v>
      </c>
      <c r="C2" s="26"/>
    </row>
    <row r="3" spans="1:7" ht="39" x14ac:dyDescent="0.25">
      <c r="A3" s="1" t="s">
        <v>7</v>
      </c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8</v>
      </c>
    </row>
    <row r="4" spans="1:7" x14ac:dyDescent="0.25">
      <c r="A4" s="1">
        <v>1</v>
      </c>
      <c r="B4" s="5" t="s">
        <v>27</v>
      </c>
      <c r="C4" s="5">
        <v>10</v>
      </c>
      <c r="D4" s="5">
        <v>9</v>
      </c>
      <c r="E4" s="1">
        <v>9</v>
      </c>
      <c r="F4" s="1">
        <v>9</v>
      </c>
      <c r="G4" s="5">
        <f>AVERAGE(C4:F4)</f>
        <v>9.25</v>
      </c>
    </row>
    <row r="5" spans="1:7" x14ac:dyDescent="0.25">
      <c r="A5" s="1">
        <v>2</v>
      </c>
      <c r="B5" s="5" t="s">
        <v>22</v>
      </c>
      <c r="C5" s="5">
        <v>10</v>
      </c>
      <c r="D5" s="5">
        <v>9</v>
      </c>
      <c r="E5" s="1">
        <v>8</v>
      </c>
      <c r="F5" s="1">
        <v>8</v>
      </c>
      <c r="G5" s="5">
        <f t="shared" ref="G5:G18" si="0">AVERAGE(C5:F5)</f>
        <v>8.75</v>
      </c>
    </row>
    <row r="6" spans="1:7" x14ac:dyDescent="0.25">
      <c r="A6" s="1">
        <v>3</v>
      </c>
      <c r="B6" s="5" t="s">
        <v>21</v>
      </c>
      <c r="C6" s="5">
        <v>9</v>
      </c>
      <c r="D6" s="5">
        <v>10</v>
      </c>
      <c r="E6" s="1">
        <v>10</v>
      </c>
      <c r="F6" s="1">
        <v>10</v>
      </c>
      <c r="G6" s="5">
        <f t="shared" si="0"/>
        <v>9.75</v>
      </c>
    </row>
    <row r="7" spans="1:7" x14ac:dyDescent="0.25">
      <c r="A7" s="1">
        <v>4</v>
      </c>
      <c r="B7" s="5" t="s">
        <v>17</v>
      </c>
      <c r="C7" s="5">
        <v>8</v>
      </c>
      <c r="D7" s="5">
        <v>8</v>
      </c>
      <c r="E7" s="1">
        <v>10</v>
      </c>
      <c r="F7" s="1">
        <v>10</v>
      </c>
      <c r="G7" s="5">
        <f t="shared" si="0"/>
        <v>9</v>
      </c>
    </row>
    <row r="8" spans="1:7" x14ac:dyDescent="0.25">
      <c r="A8" s="1">
        <v>5</v>
      </c>
      <c r="B8" s="5" t="s">
        <v>24</v>
      </c>
      <c r="C8" s="5">
        <v>8</v>
      </c>
      <c r="D8" s="5">
        <v>9</v>
      </c>
      <c r="E8" s="1">
        <v>8</v>
      </c>
      <c r="F8" s="1">
        <v>8</v>
      </c>
      <c r="G8" s="5">
        <f t="shared" si="0"/>
        <v>8.25</v>
      </c>
    </row>
    <row r="9" spans="1:7" x14ac:dyDescent="0.25">
      <c r="A9" s="1">
        <v>6</v>
      </c>
      <c r="B9" s="5" t="s">
        <v>15</v>
      </c>
      <c r="C9" s="5">
        <v>9</v>
      </c>
      <c r="D9" s="5">
        <v>10</v>
      </c>
      <c r="E9" s="1">
        <v>10</v>
      </c>
      <c r="F9" s="1">
        <v>10</v>
      </c>
      <c r="G9" s="5">
        <f t="shared" si="0"/>
        <v>9.75</v>
      </c>
    </row>
    <row r="10" spans="1:7" x14ac:dyDescent="0.25">
      <c r="A10" s="1">
        <v>7</v>
      </c>
      <c r="B10" s="5" t="s">
        <v>16</v>
      </c>
      <c r="C10" s="5">
        <v>10</v>
      </c>
      <c r="D10" s="5">
        <v>8</v>
      </c>
      <c r="E10" s="1">
        <v>10</v>
      </c>
      <c r="F10" s="1">
        <v>10</v>
      </c>
      <c r="G10" s="5">
        <f t="shared" si="0"/>
        <v>9.5</v>
      </c>
    </row>
    <row r="11" spans="1:7" x14ac:dyDescent="0.25">
      <c r="A11" s="1">
        <v>8</v>
      </c>
      <c r="B11" s="5" t="s">
        <v>14</v>
      </c>
      <c r="C11" s="5">
        <v>10</v>
      </c>
      <c r="D11" s="5">
        <v>9</v>
      </c>
      <c r="E11" s="1">
        <v>8</v>
      </c>
      <c r="F11" s="1">
        <v>8</v>
      </c>
      <c r="G11" s="5">
        <f t="shared" si="0"/>
        <v>8.75</v>
      </c>
    </row>
    <row r="12" spans="1:7" x14ac:dyDescent="0.25">
      <c r="A12" s="1">
        <v>9</v>
      </c>
      <c r="B12" s="5" t="s">
        <v>20</v>
      </c>
      <c r="C12" s="5">
        <v>9</v>
      </c>
      <c r="D12" s="5">
        <v>8</v>
      </c>
      <c r="E12" s="1">
        <v>10</v>
      </c>
      <c r="F12" s="1">
        <v>10</v>
      </c>
      <c r="G12" s="5">
        <f t="shared" si="0"/>
        <v>9.25</v>
      </c>
    </row>
    <row r="13" spans="1:7" x14ac:dyDescent="0.25">
      <c r="A13" s="1">
        <v>10</v>
      </c>
      <c r="B13" s="5" t="s">
        <v>26</v>
      </c>
      <c r="C13" s="5">
        <v>10</v>
      </c>
      <c r="D13" s="5">
        <v>9</v>
      </c>
      <c r="E13" s="1">
        <v>10</v>
      </c>
      <c r="F13" s="1">
        <v>10</v>
      </c>
      <c r="G13" s="5">
        <f t="shared" si="0"/>
        <v>9.75</v>
      </c>
    </row>
    <row r="14" spans="1:7" x14ac:dyDescent="0.25">
      <c r="A14" s="1">
        <v>11</v>
      </c>
      <c r="B14" s="5" t="s">
        <v>19</v>
      </c>
      <c r="C14" s="5">
        <v>8</v>
      </c>
      <c r="D14" s="5">
        <v>9</v>
      </c>
      <c r="E14" s="1">
        <v>9</v>
      </c>
      <c r="F14" s="1">
        <v>9</v>
      </c>
      <c r="G14" s="5">
        <f t="shared" si="0"/>
        <v>8.75</v>
      </c>
    </row>
    <row r="15" spans="1:7" x14ac:dyDescent="0.25">
      <c r="A15" s="1">
        <v>12</v>
      </c>
      <c r="B15" s="5" t="s">
        <v>18</v>
      </c>
      <c r="C15" s="5">
        <v>10</v>
      </c>
      <c r="D15" s="5">
        <v>9</v>
      </c>
      <c r="E15" s="1">
        <v>9</v>
      </c>
      <c r="F15" s="1">
        <v>9</v>
      </c>
      <c r="G15" s="5">
        <f t="shared" si="0"/>
        <v>9.25</v>
      </c>
    </row>
    <row r="16" spans="1:7" x14ac:dyDescent="0.25">
      <c r="A16" s="1">
        <v>13</v>
      </c>
      <c r="B16" s="5" t="s">
        <v>25</v>
      </c>
      <c r="C16" s="5">
        <v>9</v>
      </c>
      <c r="D16" s="5">
        <v>10</v>
      </c>
      <c r="E16" s="1">
        <v>8</v>
      </c>
      <c r="F16" s="1">
        <v>8</v>
      </c>
      <c r="G16" s="5">
        <f t="shared" si="0"/>
        <v>8.75</v>
      </c>
    </row>
    <row r="17" spans="1:7" x14ac:dyDescent="0.25">
      <c r="A17" s="1">
        <v>14</v>
      </c>
      <c r="B17" s="5" t="s">
        <v>13</v>
      </c>
      <c r="C17" s="5">
        <v>8</v>
      </c>
      <c r="D17" s="5">
        <v>10</v>
      </c>
      <c r="E17" s="1">
        <v>10</v>
      </c>
      <c r="F17" s="1">
        <v>10</v>
      </c>
      <c r="G17" s="5">
        <f t="shared" si="0"/>
        <v>9.5</v>
      </c>
    </row>
    <row r="18" spans="1:7" x14ac:dyDescent="0.25">
      <c r="A18" s="1">
        <v>15</v>
      </c>
      <c r="B18" s="5" t="s">
        <v>23</v>
      </c>
      <c r="C18" s="5">
        <v>9</v>
      </c>
      <c r="D18" s="5">
        <v>9</v>
      </c>
      <c r="E18" s="1">
        <v>9</v>
      </c>
      <c r="F18" s="1">
        <v>9</v>
      </c>
      <c r="G18" s="5">
        <f t="shared" si="0"/>
        <v>9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1743-773D-445F-A63A-3CAB3DEA632F}">
  <dimension ref="A1:H18"/>
  <sheetViews>
    <sheetView tabSelected="1" topLeftCell="A2" workbookViewId="0">
      <selection activeCell="I9" sqref="I9"/>
    </sheetView>
  </sheetViews>
  <sheetFormatPr baseColWidth="10" defaultRowHeight="15" x14ac:dyDescent="0.25"/>
  <cols>
    <col min="1" max="1" width="3.85546875" customWidth="1"/>
    <col min="2" max="2" width="35.42578125" customWidth="1"/>
    <col min="6" max="6" width="12.5703125" customWidth="1"/>
    <col min="7" max="7" width="14.140625" customWidth="1"/>
    <col min="8" max="8" width="34.28515625" customWidth="1"/>
  </cols>
  <sheetData>
    <row r="1" spans="1:8" ht="51.75" customHeight="1" x14ac:dyDescent="0.25">
      <c r="B1" s="21" t="s">
        <v>12</v>
      </c>
      <c r="C1" s="22"/>
    </row>
    <row r="2" spans="1:8" ht="20.25" customHeight="1" x14ac:dyDescent="0.25">
      <c r="A2" s="15"/>
      <c r="B2" s="26" t="s">
        <v>9</v>
      </c>
      <c r="C2" s="26"/>
    </row>
    <row r="3" spans="1:8" ht="37.5" customHeight="1" x14ac:dyDescent="0.25">
      <c r="A3" s="14" t="s">
        <v>7</v>
      </c>
      <c r="B3" s="10" t="s">
        <v>0</v>
      </c>
      <c r="C3" s="11" t="s">
        <v>29</v>
      </c>
      <c r="D3" s="11" t="s">
        <v>30</v>
      </c>
      <c r="E3" s="11" t="s">
        <v>31</v>
      </c>
      <c r="F3" s="11" t="s">
        <v>34</v>
      </c>
      <c r="G3" s="11" t="s">
        <v>32</v>
      </c>
      <c r="H3" s="11" t="s">
        <v>33</v>
      </c>
    </row>
    <row r="4" spans="1:8" x14ac:dyDescent="0.25">
      <c r="A4" s="1">
        <v>1</v>
      </c>
      <c r="B4" s="5" t="s">
        <v>27</v>
      </c>
      <c r="C4" s="5">
        <f>'BIMESTRE 1'!G4</f>
        <v>9.75</v>
      </c>
      <c r="D4" s="5">
        <f>'BIMESTRE 2'!G4</f>
        <v>9.5</v>
      </c>
      <c r="E4" s="5">
        <f>'BIMESTRE 3'!G4</f>
        <v>9.25</v>
      </c>
      <c r="F4" s="25">
        <f>'LISTA DE ASISTENCIA'!M3</f>
        <v>8.75</v>
      </c>
      <c r="G4" s="25">
        <f>SUM(C4:E4)*90/30+F4</f>
        <v>94.25</v>
      </c>
      <c r="H4" s="25"/>
    </row>
    <row r="5" spans="1:8" x14ac:dyDescent="0.25">
      <c r="A5" s="1">
        <v>2</v>
      </c>
      <c r="B5" s="5" t="s">
        <v>22</v>
      </c>
      <c r="C5" s="5">
        <f>'BIMESTRE 1'!G5</f>
        <v>9</v>
      </c>
      <c r="D5" s="5">
        <f>'BIMESTRE 2'!G5</f>
        <v>8.75</v>
      </c>
      <c r="E5" s="5">
        <f>'BIMESTRE 3'!G5</f>
        <v>8.75</v>
      </c>
      <c r="F5" s="25">
        <f>'LISTA DE ASISTENCIA'!M4</f>
        <v>6.25</v>
      </c>
      <c r="G5" s="25">
        <f t="shared" ref="G5:G18" si="0">SUM(C5:E5)*90/30+F5</f>
        <v>85.75</v>
      </c>
      <c r="H5" s="25"/>
    </row>
    <row r="6" spans="1:8" x14ac:dyDescent="0.25">
      <c r="A6" s="1">
        <v>3</v>
      </c>
      <c r="B6" s="5" t="s">
        <v>21</v>
      </c>
      <c r="C6" s="5">
        <f>'BIMESTRE 1'!G6</f>
        <v>9.5</v>
      </c>
      <c r="D6" s="5">
        <f>'BIMESTRE 2'!G6</f>
        <v>9.5</v>
      </c>
      <c r="E6" s="5">
        <f>'BIMESTRE 3'!G6</f>
        <v>9.75</v>
      </c>
      <c r="F6" s="25">
        <f>'LISTA DE ASISTENCIA'!M5</f>
        <v>6.25</v>
      </c>
      <c r="G6" s="25">
        <f t="shared" si="0"/>
        <v>92.5</v>
      </c>
      <c r="H6" s="25"/>
    </row>
    <row r="7" spans="1:8" x14ac:dyDescent="0.25">
      <c r="A7" s="1">
        <v>4</v>
      </c>
      <c r="B7" s="5" t="s">
        <v>17</v>
      </c>
      <c r="C7" s="5">
        <f>'BIMESTRE 1'!G7</f>
        <v>10</v>
      </c>
      <c r="D7" s="5">
        <f>'BIMESTRE 2'!G7</f>
        <v>10</v>
      </c>
      <c r="E7" s="5">
        <f>'BIMESTRE 3'!G7</f>
        <v>9</v>
      </c>
      <c r="F7" s="25">
        <f>'LISTA DE ASISTENCIA'!M6</f>
        <v>8.75</v>
      </c>
      <c r="G7" s="25">
        <f t="shared" si="0"/>
        <v>95.75</v>
      </c>
      <c r="H7" s="25"/>
    </row>
    <row r="8" spans="1:8" x14ac:dyDescent="0.25">
      <c r="A8" s="1">
        <v>5</v>
      </c>
      <c r="B8" s="5" t="s">
        <v>24</v>
      </c>
      <c r="C8" s="5">
        <f>'BIMESTRE 1'!G8</f>
        <v>8.5</v>
      </c>
      <c r="D8" s="5">
        <f>'BIMESTRE 2'!G8</f>
        <v>9</v>
      </c>
      <c r="E8" s="5">
        <f>'BIMESTRE 3'!G8</f>
        <v>8.25</v>
      </c>
      <c r="F8" s="25">
        <f>'LISTA DE ASISTENCIA'!M7</f>
        <v>7.5</v>
      </c>
      <c r="G8" s="25">
        <f t="shared" si="0"/>
        <v>84.75</v>
      </c>
      <c r="H8" s="25"/>
    </row>
    <row r="9" spans="1:8" x14ac:dyDescent="0.25">
      <c r="A9" s="1">
        <v>6</v>
      </c>
      <c r="B9" s="5" t="s">
        <v>15</v>
      </c>
      <c r="C9" s="5">
        <f>'BIMESTRE 1'!G9</f>
        <v>9</v>
      </c>
      <c r="D9" s="5">
        <f>'BIMESTRE 2'!G9</f>
        <v>8.75</v>
      </c>
      <c r="E9" s="5">
        <f>'BIMESTRE 3'!G9</f>
        <v>9.75</v>
      </c>
      <c r="F9" s="25">
        <f>'LISTA DE ASISTENCIA'!M8</f>
        <v>7.5</v>
      </c>
      <c r="G9" s="25">
        <f t="shared" si="0"/>
        <v>90</v>
      </c>
      <c r="H9" s="25"/>
    </row>
    <row r="10" spans="1:8" x14ac:dyDescent="0.25">
      <c r="A10" s="1">
        <v>7</v>
      </c>
      <c r="B10" s="5" t="s">
        <v>16</v>
      </c>
      <c r="C10" s="5">
        <f>'BIMESTRE 1'!G10</f>
        <v>10</v>
      </c>
      <c r="D10" s="5">
        <f>'BIMESTRE 2'!G10</f>
        <v>10</v>
      </c>
      <c r="E10" s="5">
        <f>'BIMESTRE 3'!G10</f>
        <v>9.5</v>
      </c>
      <c r="F10" s="25">
        <f>'LISTA DE ASISTENCIA'!M9</f>
        <v>7.5</v>
      </c>
      <c r="G10" s="25">
        <f t="shared" si="0"/>
        <v>96</v>
      </c>
      <c r="H10" s="25"/>
    </row>
    <row r="11" spans="1:8" x14ac:dyDescent="0.25">
      <c r="A11" s="1">
        <v>8</v>
      </c>
      <c r="B11" s="5" t="s">
        <v>14</v>
      </c>
      <c r="C11" s="5">
        <f>'BIMESTRE 1'!G11</f>
        <v>8.5</v>
      </c>
      <c r="D11" s="5">
        <f>'BIMESTRE 2'!G11</f>
        <v>8.75</v>
      </c>
      <c r="E11" s="5">
        <f>'BIMESTRE 3'!G11</f>
        <v>8.75</v>
      </c>
      <c r="F11" s="25">
        <f>'LISTA DE ASISTENCIA'!M10</f>
        <v>7.5</v>
      </c>
      <c r="G11" s="25">
        <f t="shared" si="0"/>
        <v>85.5</v>
      </c>
      <c r="H11" s="25"/>
    </row>
    <row r="12" spans="1:8" x14ac:dyDescent="0.25">
      <c r="A12" s="1">
        <v>9</v>
      </c>
      <c r="B12" s="5" t="s">
        <v>20</v>
      </c>
      <c r="C12" s="5">
        <f>'BIMESTRE 1'!G12</f>
        <v>9.75</v>
      </c>
      <c r="D12" s="5">
        <f>'BIMESTRE 2'!G12</f>
        <v>9.75</v>
      </c>
      <c r="E12" s="5">
        <f>'BIMESTRE 3'!G12</f>
        <v>9.25</v>
      </c>
      <c r="F12" s="25">
        <f>'LISTA DE ASISTENCIA'!M11</f>
        <v>6.25</v>
      </c>
      <c r="G12" s="25">
        <f t="shared" si="0"/>
        <v>92.5</v>
      </c>
      <c r="H12" s="25"/>
    </row>
    <row r="13" spans="1:8" x14ac:dyDescent="0.25">
      <c r="A13" s="1">
        <v>10</v>
      </c>
      <c r="B13" s="5" t="s">
        <v>26</v>
      </c>
      <c r="C13" s="5">
        <f>'BIMESTRE 1'!G13</f>
        <v>10</v>
      </c>
      <c r="D13" s="5">
        <f>'BIMESTRE 2'!G13</f>
        <v>9.75</v>
      </c>
      <c r="E13" s="5">
        <f>'BIMESTRE 3'!G13</f>
        <v>9.75</v>
      </c>
      <c r="F13" s="25">
        <f>'LISTA DE ASISTENCIA'!M12</f>
        <v>10</v>
      </c>
      <c r="G13" s="25">
        <f t="shared" si="0"/>
        <v>98.5</v>
      </c>
      <c r="H13" s="25"/>
    </row>
    <row r="14" spans="1:8" x14ac:dyDescent="0.25">
      <c r="A14" s="1">
        <v>11</v>
      </c>
      <c r="B14" s="5" t="s">
        <v>19</v>
      </c>
      <c r="C14" s="5">
        <f>'BIMESTRE 1'!G14</f>
        <v>9.5</v>
      </c>
      <c r="D14" s="5">
        <f>'BIMESTRE 2'!G14</f>
        <v>9.25</v>
      </c>
      <c r="E14" s="5">
        <f>'BIMESTRE 3'!G14</f>
        <v>8.75</v>
      </c>
      <c r="F14" s="25">
        <f>'LISTA DE ASISTENCIA'!M13</f>
        <v>3.75</v>
      </c>
      <c r="G14" s="25">
        <f t="shared" si="0"/>
        <v>86.25</v>
      </c>
      <c r="H14" s="25"/>
    </row>
    <row r="15" spans="1:8" x14ac:dyDescent="0.25">
      <c r="A15" s="1">
        <v>12</v>
      </c>
      <c r="B15" s="5" t="s">
        <v>18</v>
      </c>
      <c r="C15" s="5">
        <f>'BIMESTRE 1'!G15</f>
        <v>9.5</v>
      </c>
      <c r="D15" s="5">
        <f>'BIMESTRE 2'!G15</f>
        <v>9.25</v>
      </c>
      <c r="E15" s="5">
        <f>'BIMESTRE 3'!G15</f>
        <v>9.25</v>
      </c>
      <c r="F15" s="25">
        <f>'LISTA DE ASISTENCIA'!M14</f>
        <v>7.5</v>
      </c>
      <c r="G15" s="25">
        <f t="shared" si="0"/>
        <v>91.5</v>
      </c>
      <c r="H15" s="25"/>
    </row>
    <row r="16" spans="1:8" x14ac:dyDescent="0.25">
      <c r="A16" s="1">
        <v>13</v>
      </c>
      <c r="B16" s="5" t="s">
        <v>25</v>
      </c>
      <c r="C16" s="5">
        <f>'BIMESTRE 1'!G16</f>
        <v>8.5</v>
      </c>
      <c r="D16" s="5">
        <f>'BIMESTRE 2'!G16</f>
        <v>8.5</v>
      </c>
      <c r="E16" s="5">
        <f>'BIMESTRE 3'!G16</f>
        <v>8.75</v>
      </c>
      <c r="F16" s="25">
        <f>'LISTA DE ASISTENCIA'!M15</f>
        <v>7.5</v>
      </c>
      <c r="G16" s="25">
        <f t="shared" si="0"/>
        <v>84.75</v>
      </c>
      <c r="H16" s="25"/>
    </row>
    <row r="17" spans="1:8" x14ac:dyDescent="0.25">
      <c r="A17" s="1">
        <v>14</v>
      </c>
      <c r="B17" s="5" t="s">
        <v>13</v>
      </c>
      <c r="C17" s="5">
        <f>'BIMESTRE 1'!G17</f>
        <v>9.75</v>
      </c>
      <c r="D17" s="5">
        <f>'BIMESTRE 2'!G17</f>
        <v>9.75</v>
      </c>
      <c r="E17" s="5">
        <f>'BIMESTRE 3'!G17</f>
        <v>9.5</v>
      </c>
      <c r="F17" s="25">
        <f>'LISTA DE ASISTENCIA'!M16</f>
        <v>3.75</v>
      </c>
      <c r="G17" s="25">
        <f t="shared" si="0"/>
        <v>90.75</v>
      </c>
      <c r="H17" s="25"/>
    </row>
    <row r="18" spans="1:8" x14ac:dyDescent="0.25">
      <c r="A18" s="1">
        <v>15</v>
      </c>
      <c r="B18" s="5" t="s">
        <v>23</v>
      </c>
      <c r="C18" s="5">
        <f>'BIMESTRE 1'!G18</f>
        <v>9.5</v>
      </c>
      <c r="D18" s="5">
        <f>'BIMESTRE 2'!G18</f>
        <v>9.5</v>
      </c>
      <c r="E18" s="5">
        <f>'BIMESTRE 3'!G18</f>
        <v>9</v>
      </c>
      <c r="F18" s="25">
        <f>'LISTA DE ASISTENCIA'!M17</f>
        <v>6.25</v>
      </c>
      <c r="G18" s="25">
        <f t="shared" si="0"/>
        <v>90.25</v>
      </c>
      <c r="H18" s="2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DE ASISTENCIA</vt:lpstr>
      <vt:lpstr>BIMESTRE 1</vt:lpstr>
      <vt:lpstr>BIMESTRE 2</vt:lpstr>
      <vt:lpstr>BIMESTRE 3</vt:lpstr>
      <vt:lpstr>PROMEDIOS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2021-10-14T16:45:15Z</dcterms:created>
  <dcterms:modified xsi:type="dcterms:W3CDTF">2021-10-23T15:13:30Z</dcterms:modified>
</cp:coreProperties>
</file>