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Escolar Temo\OneDrive - Secretaría de Educación\Escritorio\"/>
    </mc:Choice>
  </mc:AlternateContent>
  <xr:revisionPtr revIDLastSave="0" documentId="13_ncr:1_{4AACB95D-4183-42EC-8294-BB21D2B35599}" xr6:coauthVersionLast="47" xr6:coauthVersionMax="47" xr10:uidLastSave="{00000000-0000-0000-0000-000000000000}"/>
  <bookViews>
    <workbookView xWindow="675" yWindow="810" windowWidth="28125" windowHeight="1467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BQ38" i="1" s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9" i="1" l="1"/>
  <c r="BO31" i="1"/>
  <c r="BQ32" i="1"/>
  <c r="BP32" i="1" s="1"/>
  <c r="BR32" i="1" s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AP5" i="1"/>
  <c r="AH5" i="1"/>
  <c r="Z5" i="1"/>
  <c r="R5" i="1"/>
  <c r="BQ14" i="1" l="1"/>
  <c r="BQ6" i="1"/>
  <c r="BP6" i="1" s="1"/>
  <c r="BR6" i="1" s="1"/>
  <c r="BO10" i="1"/>
  <c r="BQ8" i="1"/>
  <c r="BP8" i="1" s="1"/>
  <c r="BR8" i="1" s="1"/>
  <c r="BO14" i="1"/>
  <c r="BO9" i="1"/>
  <c r="BQ21" i="1"/>
  <c r="BP21" i="1" s="1"/>
  <c r="BR21" i="1" s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  <c r="BP14" i="1"/>
  <c r="BR14" i="1" s="1"/>
</calcChain>
</file>

<file path=xl/sharedStrings.xml><?xml version="1.0" encoding="utf-8"?>
<sst xmlns="http://schemas.openxmlformats.org/spreadsheetml/2006/main" count="51" uniqueCount="44">
  <si>
    <t>P</t>
  </si>
  <si>
    <t>E</t>
  </si>
  <si>
    <t>R</t>
  </si>
  <si>
    <t>N</t>
  </si>
  <si>
    <t>AE</t>
  </si>
  <si>
    <t>CE</t>
  </si>
  <si>
    <t>HE</t>
  </si>
  <si>
    <t>Aspectos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</si>
  <si>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</si>
  <si>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3o A          UNIDAD 3</t>
    </r>
  </si>
  <si>
    <t>ALUMNAS</t>
  </si>
  <si>
    <t>N°</t>
  </si>
  <si>
    <t>Calificación</t>
  </si>
  <si>
    <t>%</t>
  </si>
  <si>
    <t>Total</t>
  </si>
  <si>
    <t>OBSERVACIONES</t>
  </si>
  <si>
    <t>GESTIÓN EDUCATIVA CENTRADA EN LA MEJORA DEL APRENDIZAJE. Héctor Homero</t>
  </si>
  <si>
    <t>EDUCACIÓN FÍSICA Y HÁBITOS SALUDABLES. Yixie Karelia</t>
  </si>
  <si>
    <t>ANGUIANO PEREZ NATALIA GUADALUPE</t>
  </si>
  <si>
    <t>AVALOS FLORES MARIA XIMENA</t>
  </si>
  <si>
    <t>AVILA PECINA JIMENA WENDOLYN</t>
  </si>
  <si>
    <t>CASTAÑUELA SALAS KATHIA ANAHI</t>
  </si>
  <si>
    <t>CORTES ALBIZO ALONDRA ESMERALDA</t>
  </si>
  <si>
    <t>DE LA CRUZ SAUCEDO DIANA CRISTELA</t>
  </si>
  <si>
    <t>DE LEON HUITRON RAMOS SAMANTHA</t>
  </si>
  <si>
    <t>ESCOBEDO GARCIA FABIOLA DENISSE</t>
  </si>
  <si>
    <t>GARCIA VELARDE SARA PATRICIA</t>
  </si>
  <si>
    <t>GUEVARA GARCIA NATALIA</t>
  </si>
  <si>
    <t>GUEVARA RAMIREZ MARIA DE LOS ANGELES</t>
  </si>
  <si>
    <t>GUILLEN CABELLO JATZIRY WENDOLYNE</t>
  </si>
  <si>
    <t>HERNANDEZ AGUILLON ESTEFANIA</t>
  </si>
  <si>
    <t>HERNANDEZ HERRERA VICTORIA</t>
  </si>
  <si>
    <t>MARTINEZ ALDACO MELISSA</t>
  </si>
  <si>
    <t>MONSIVAIS GARZA LUZ ESTEFANIA</t>
  </si>
  <si>
    <t>PEREZ NUNCIO DAISY CAROLINA</t>
  </si>
  <si>
    <t>PRADO LLERA PERLA TAMHARA</t>
  </si>
  <si>
    <t>RODRIGUEZ DE LA PEÑA ANGELYCA PAMELA</t>
  </si>
  <si>
    <t>SALAZAR MARTINEZ MARIA GUADALUPE</t>
  </si>
  <si>
    <t>SILVA ROSAS LLUVIA YAMILET</t>
  </si>
  <si>
    <t>TORRES RUBIO JANETH GUADALUPE</t>
  </si>
  <si>
    <t>VALDES JIMENEZ MARIANA GUADALUPE</t>
  </si>
  <si>
    <t>VARELA JARAMILLO MELANIE YAZMIN</t>
  </si>
  <si>
    <t>VARGAS RANGEL SARA GABRIELA</t>
  </si>
  <si>
    <t>VELAZQUEZ MEDELLIN ARYADNA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</si>
</sst>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0"/>
  <sheetViews>
    <sheetView tabSelected="1" zoomScale="90" zoomScaleNormal="90" workbookViewId="0">
      <selection activeCell="AP44" sqref="AP44"/>
    </sheetView>
  </sheetViews>
  <sheetFormatPr baseColWidth="10" defaultColWidth="11.42578125" defaultRowHeight="15" x14ac:dyDescent="0.25"/>
  <cols>
    <col min="1" max="1" width="4" bestFit="1" customWidth="1"/>
    <col min="2" max="2" width="35.140625" customWidth="1"/>
    <col min="3" max="66" width="4.5703125" customWidth="1"/>
    <col min="67" max="67" width="5.42578125" bestFit="1" customWidth="1"/>
    <col min="68" max="68" width="11.140625" bestFit="1" customWidth="1"/>
    <col min="69" max="69" width="8" customWidth="1"/>
    <col min="70" max="70" width="4.85546875" style="7" customWidth="1"/>
  </cols>
  <sheetData>
    <row r="1" spans="1:70" x14ac:dyDescent="0.25">
      <c r="B1" s="31" t="s">
        <v>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1:70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</row>
    <row r="3" spans="1:70" s="4" customFormat="1" ht="34.9" customHeight="1" x14ac:dyDescent="0.25">
      <c r="C3" s="32" t="s">
        <v>16</v>
      </c>
      <c r="D3" s="32"/>
      <c r="E3" s="32"/>
      <c r="F3" s="32"/>
      <c r="G3" s="32"/>
      <c r="H3" s="32"/>
      <c r="I3" s="32"/>
      <c r="J3" s="32"/>
      <c r="K3" s="32" t="s">
        <v>17</v>
      </c>
      <c r="L3" s="32"/>
      <c r="M3" s="32"/>
      <c r="N3" s="32"/>
      <c r="O3" s="32"/>
      <c r="P3" s="32"/>
      <c r="Q3" s="32"/>
      <c r="R3" s="32"/>
      <c r="S3" s="33"/>
      <c r="T3" s="34"/>
      <c r="U3" s="34"/>
      <c r="V3" s="34"/>
      <c r="W3" s="34"/>
      <c r="X3" s="34"/>
      <c r="Y3" s="34"/>
      <c r="Z3" s="3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28"/>
      <c r="AR3" s="29"/>
      <c r="AS3" s="29"/>
      <c r="AT3" s="29"/>
      <c r="AU3" s="29"/>
      <c r="AV3" s="29"/>
      <c r="AW3" s="29"/>
      <c r="AX3" s="30"/>
      <c r="AY3" s="28"/>
      <c r="AZ3" s="29"/>
      <c r="BA3" s="29"/>
      <c r="BB3" s="29"/>
      <c r="BC3" s="29"/>
      <c r="BD3" s="29"/>
      <c r="BE3" s="29"/>
      <c r="BF3" s="30"/>
      <c r="BG3" s="28"/>
      <c r="BH3" s="29"/>
      <c r="BI3" s="29"/>
      <c r="BJ3" s="29"/>
      <c r="BK3" s="29"/>
      <c r="BL3" s="29"/>
      <c r="BM3" s="29"/>
      <c r="BN3" s="29"/>
      <c r="BO3" s="30"/>
      <c r="BQ3" s="4" t="s">
        <v>7</v>
      </c>
    </row>
    <row r="4" spans="1:70" s="9" customFormat="1" x14ac:dyDescent="0.25">
      <c r="A4" s="17" t="s">
        <v>11</v>
      </c>
      <c r="B4" s="16" t="s">
        <v>10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/>
      <c r="T4" s="5"/>
      <c r="U4" s="5"/>
      <c r="V4" s="5"/>
      <c r="W4" s="5"/>
      <c r="X4" s="5"/>
      <c r="Y4" s="5"/>
      <c r="Z4" s="15"/>
      <c r="AA4" s="5"/>
      <c r="AB4" s="5"/>
      <c r="AC4" s="5"/>
      <c r="AD4" s="5"/>
      <c r="AE4" s="5"/>
      <c r="AF4" s="5"/>
      <c r="AG4" s="5"/>
      <c r="AH4" s="15"/>
      <c r="AI4" s="5"/>
      <c r="AJ4" s="5"/>
      <c r="AK4" s="5"/>
      <c r="AL4" s="5"/>
      <c r="AM4" s="5"/>
      <c r="AN4" s="5"/>
      <c r="AO4" s="5"/>
      <c r="AP4" s="15"/>
      <c r="AQ4" s="5"/>
      <c r="AR4" s="5"/>
      <c r="AS4" s="5"/>
      <c r="AT4" s="5"/>
      <c r="AU4" s="5"/>
      <c r="AV4" s="5"/>
      <c r="AW4" s="5"/>
      <c r="AX4" s="15"/>
      <c r="AY4" s="5"/>
      <c r="AZ4" s="5"/>
      <c r="BA4" s="5"/>
      <c r="BB4" s="5"/>
      <c r="BC4" s="5"/>
      <c r="BD4" s="5"/>
      <c r="BE4" s="5"/>
      <c r="BF4" s="15"/>
      <c r="BG4" s="5"/>
      <c r="BH4" s="5"/>
      <c r="BI4" s="5"/>
      <c r="BJ4" s="5"/>
      <c r="BK4" s="5"/>
      <c r="BL4" s="5"/>
      <c r="BM4" s="5"/>
      <c r="BN4" s="15"/>
      <c r="BO4" s="10" t="s">
        <v>14</v>
      </c>
      <c r="BP4" s="10" t="s">
        <v>12</v>
      </c>
      <c r="BQ4" s="8">
        <f>COUNTIF(C4:BN4,"&lt;&gt;" &amp; J4)</f>
        <v>14</v>
      </c>
      <c r="BR4" s="13" t="s">
        <v>13</v>
      </c>
    </row>
    <row r="5" spans="1:70" ht="30" x14ac:dyDescent="0.25">
      <c r="A5" s="6">
        <v>1</v>
      </c>
      <c r="B5" s="26" t="s">
        <v>18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11">
        <f t="shared" ref="J5:J36" si="0">COUNTIF(C5:I5, 1)</f>
        <v>7</v>
      </c>
      <c r="K5" s="23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3">
        <v>1</v>
      </c>
      <c r="R5" s="11">
        <f>COUNTIF(K5:Q5, 1)</f>
        <v>7</v>
      </c>
      <c r="S5" s="2"/>
      <c r="T5" s="2"/>
      <c r="U5" s="2"/>
      <c r="V5" s="2"/>
      <c r="W5" s="2"/>
      <c r="X5" s="2"/>
      <c r="Y5" s="2"/>
      <c r="Z5" s="11">
        <f>COUNTIF(S5:Y5, 1)</f>
        <v>0</v>
      </c>
      <c r="AA5" s="2"/>
      <c r="AB5" s="2"/>
      <c r="AC5" s="2"/>
      <c r="AD5" s="2"/>
      <c r="AE5" s="2"/>
      <c r="AF5" s="2"/>
      <c r="AG5" s="2"/>
      <c r="AH5" s="11">
        <f>COUNTIF(AA5:AG5, 1)</f>
        <v>0</v>
      </c>
      <c r="AI5" s="2"/>
      <c r="AJ5" s="2"/>
      <c r="AK5" s="2"/>
      <c r="AL5" s="2"/>
      <c r="AM5" s="2"/>
      <c r="AN5" s="2"/>
      <c r="AO5" s="2"/>
      <c r="AP5" s="11">
        <f>COUNTIF(AI5:AO5, 1)</f>
        <v>0</v>
      </c>
      <c r="AQ5" s="2"/>
      <c r="AR5" s="2"/>
      <c r="AS5" s="2"/>
      <c r="AT5" s="2"/>
      <c r="AU5" s="2"/>
      <c r="AV5" s="2"/>
      <c r="AW5" s="2"/>
      <c r="AX5" s="11">
        <f>COUNTIF(AQ5:AW5, 1)</f>
        <v>0</v>
      </c>
      <c r="AY5" s="2"/>
      <c r="AZ5" s="2"/>
      <c r="BA5" s="2"/>
      <c r="BB5" s="2"/>
      <c r="BC5" s="2"/>
      <c r="BD5" s="2"/>
      <c r="BE5" s="2"/>
      <c r="BF5" s="11">
        <f>COUNTIF(AY5:BE5, 1)</f>
        <v>0</v>
      </c>
      <c r="BG5" s="2"/>
      <c r="BH5" s="2"/>
      <c r="BI5" s="2"/>
      <c r="BJ5" s="2"/>
      <c r="BK5" s="2"/>
      <c r="BL5" s="2"/>
      <c r="BM5" s="2"/>
      <c r="BN5" s="11">
        <f>COUNTIF(BG5:BM5, 1)</f>
        <v>0</v>
      </c>
      <c r="BO5" s="11">
        <f>COUNTIF(C5:BM5, 1)</f>
        <v>14</v>
      </c>
      <c r="BP5" s="12">
        <f>(BQ5/$BQ$4)*10</f>
        <v>10</v>
      </c>
      <c r="BQ5" s="3">
        <f>SUM(J5,R5,Z5,AH5,AP5,AX5,BF5,BN5)</f>
        <v>14</v>
      </c>
      <c r="BR5" s="14">
        <f>(BP5*0.3)*10</f>
        <v>30</v>
      </c>
    </row>
    <row r="6" spans="1:70" x14ac:dyDescent="0.25">
      <c r="A6" s="6">
        <v>2</v>
      </c>
      <c r="B6" s="26" t="s">
        <v>19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11">
        <f t="shared" si="0"/>
        <v>7</v>
      </c>
      <c r="K6" s="23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3">
        <v>1</v>
      </c>
      <c r="R6" s="11">
        <f t="shared" ref="R6:R36" si="1">COUNTIF(K6:Q6, 1)</f>
        <v>7</v>
      </c>
      <c r="S6" s="2"/>
      <c r="T6" s="2"/>
      <c r="U6" s="2"/>
      <c r="V6" s="2"/>
      <c r="W6" s="2"/>
      <c r="X6" s="2"/>
      <c r="Y6" s="2"/>
      <c r="Z6" s="11">
        <f t="shared" ref="Z6:Z36" si="2">COUNTIF(S6:Y6, 1)</f>
        <v>0</v>
      </c>
      <c r="AA6" s="2"/>
      <c r="AB6" s="2"/>
      <c r="AC6" s="2"/>
      <c r="AD6" s="2"/>
      <c r="AE6" s="2"/>
      <c r="AF6" s="2"/>
      <c r="AG6" s="2"/>
      <c r="AH6" s="11">
        <f t="shared" ref="AH6:AH27" si="3">COUNTIF(AA6:AG6, 1)</f>
        <v>0</v>
      </c>
      <c r="AI6" s="2"/>
      <c r="AJ6" s="2"/>
      <c r="AK6" s="2"/>
      <c r="AL6" s="2"/>
      <c r="AM6" s="2"/>
      <c r="AN6" s="2"/>
      <c r="AO6" s="2"/>
      <c r="AP6" s="11">
        <f t="shared" ref="AP6:AP36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6" si="5">COUNTIF(AQ6:AW6, 1)</f>
        <v>0</v>
      </c>
      <c r="AY6" s="2"/>
      <c r="AZ6" s="2"/>
      <c r="BA6" s="2"/>
      <c r="BB6" s="2"/>
      <c r="BC6" s="2"/>
      <c r="BD6" s="2"/>
      <c r="BE6" s="2"/>
      <c r="BF6" s="11">
        <f t="shared" ref="BF6:BF36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14</v>
      </c>
      <c r="BP6" s="12">
        <f t="shared" ref="BP6:BP39" si="9">(BQ6/$BQ$4)*10</f>
        <v>10</v>
      </c>
      <c r="BQ6" s="3">
        <f t="shared" ref="BQ6:BQ39" si="10">SUM(J6,R6,Z6,AH6,AP6,AX6,BF6,BN6)</f>
        <v>14</v>
      </c>
      <c r="BR6" s="14">
        <f t="shared" ref="BR6:BR36" si="11">(BP6*0.3)*10</f>
        <v>30</v>
      </c>
    </row>
    <row r="7" spans="1:70" x14ac:dyDescent="0.25">
      <c r="A7" s="6">
        <v>3</v>
      </c>
      <c r="B7" s="26" t="s">
        <v>20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11">
        <f t="shared" si="0"/>
        <v>7</v>
      </c>
      <c r="K7" s="23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3">
        <v>1</v>
      </c>
      <c r="R7" s="11">
        <f t="shared" si="1"/>
        <v>7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/>
      <c r="AB7" s="2"/>
      <c r="AC7" s="2"/>
      <c r="AD7" s="2"/>
      <c r="AE7" s="2"/>
      <c r="AF7" s="2"/>
      <c r="AG7" s="2"/>
      <c r="AH7" s="11">
        <f t="shared" si="3"/>
        <v>0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14</v>
      </c>
      <c r="BP7" s="12">
        <f t="shared" si="9"/>
        <v>10</v>
      </c>
      <c r="BQ7" s="3">
        <f t="shared" si="10"/>
        <v>14</v>
      </c>
      <c r="BR7" s="14">
        <f t="shared" si="11"/>
        <v>30</v>
      </c>
    </row>
    <row r="8" spans="1:70" x14ac:dyDescent="0.25">
      <c r="A8" s="25">
        <v>4</v>
      </c>
      <c r="B8" s="26" t="s">
        <v>21</v>
      </c>
      <c r="C8" s="23">
        <v>1</v>
      </c>
      <c r="D8" s="23">
        <v>1</v>
      </c>
      <c r="E8" s="23">
        <v>1</v>
      </c>
      <c r="F8" s="23">
        <v>0</v>
      </c>
      <c r="G8" s="23">
        <v>0</v>
      </c>
      <c r="H8" s="23">
        <v>1</v>
      </c>
      <c r="I8" s="23">
        <v>1</v>
      </c>
      <c r="J8" s="11">
        <f t="shared" si="0"/>
        <v>5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11">
        <f t="shared" si="1"/>
        <v>7</v>
      </c>
      <c r="S8" s="24"/>
      <c r="T8" s="24"/>
      <c r="U8" s="24"/>
      <c r="V8" s="24"/>
      <c r="W8" s="24"/>
      <c r="X8" s="24"/>
      <c r="Y8" s="24"/>
      <c r="Z8" s="11">
        <f t="shared" si="2"/>
        <v>0</v>
      </c>
      <c r="AA8" s="24"/>
      <c r="AB8" s="24"/>
      <c r="AC8" s="24"/>
      <c r="AD8" s="24"/>
      <c r="AE8" s="24"/>
      <c r="AF8" s="24"/>
      <c r="AG8" s="24"/>
      <c r="AH8" s="11">
        <f t="shared" si="3"/>
        <v>0</v>
      </c>
      <c r="AI8" s="24"/>
      <c r="AJ8" s="24"/>
      <c r="AK8" s="24"/>
      <c r="AL8" s="24"/>
      <c r="AM8" s="24"/>
      <c r="AN8" s="24"/>
      <c r="AO8" s="24"/>
      <c r="AP8" s="11">
        <f t="shared" si="4"/>
        <v>0</v>
      </c>
      <c r="AQ8" s="24"/>
      <c r="AR8" s="24"/>
      <c r="AS8" s="24"/>
      <c r="AT8" s="24"/>
      <c r="AU8" s="24"/>
      <c r="AV8" s="24"/>
      <c r="AW8" s="24"/>
      <c r="AX8" s="11">
        <f t="shared" si="5"/>
        <v>0</v>
      </c>
      <c r="AY8" s="24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12</v>
      </c>
      <c r="BP8" s="12">
        <f t="shared" si="9"/>
        <v>8.5714285714285712</v>
      </c>
      <c r="BQ8" s="3">
        <f t="shared" si="10"/>
        <v>12</v>
      </c>
      <c r="BR8" s="14">
        <f t="shared" si="11"/>
        <v>25.714285714285712</v>
      </c>
    </row>
    <row r="9" spans="1:70" x14ac:dyDescent="0.25">
      <c r="A9" s="6">
        <v>5</v>
      </c>
      <c r="B9" s="26" t="s">
        <v>22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11">
        <f t="shared" si="0"/>
        <v>7</v>
      </c>
      <c r="K9" s="23">
        <v>1</v>
      </c>
      <c r="L9" s="22">
        <v>1</v>
      </c>
      <c r="M9" s="22">
        <v>1</v>
      </c>
      <c r="N9" s="22">
        <v>1</v>
      </c>
      <c r="O9" s="22">
        <v>1</v>
      </c>
      <c r="P9" s="22">
        <v>1</v>
      </c>
      <c r="Q9" s="23">
        <v>1</v>
      </c>
      <c r="R9" s="11">
        <f t="shared" si="1"/>
        <v>7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/>
      <c r="AB9" s="2"/>
      <c r="AC9" s="2"/>
      <c r="AD9" s="2"/>
      <c r="AE9" s="2"/>
      <c r="AF9" s="2"/>
      <c r="AG9" s="2"/>
      <c r="AH9" s="11">
        <f t="shared" si="3"/>
        <v>0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14</v>
      </c>
      <c r="BP9" s="12">
        <f t="shared" si="9"/>
        <v>10</v>
      </c>
      <c r="BQ9" s="3">
        <f t="shared" si="10"/>
        <v>14</v>
      </c>
      <c r="BR9" s="14">
        <f t="shared" si="11"/>
        <v>30</v>
      </c>
    </row>
    <row r="10" spans="1:70" x14ac:dyDescent="0.25">
      <c r="A10" s="6">
        <v>6</v>
      </c>
      <c r="B10" s="26" t="s">
        <v>23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11">
        <f t="shared" si="0"/>
        <v>7</v>
      </c>
      <c r="K10" s="23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3">
        <v>1</v>
      </c>
      <c r="R10" s="11">
        <f t="shared" si="1"/>
        <v>7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/>
      <c r="AB10" s="2"/>
      <c r="AC10" s="2"/>
      <c r="AD10" s="2"/>
      <c r="AE10" s="2"/>
      <c r="AF10" s="2"/>
      <c r="AG10" s="2"/>
      <c r="AH10" s="11">
        <f t="shared" si="3"/>
        <v>0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14</v>
      </c>
      <c r="BP10" s="12">
        <f t="shared" si="9"/>
        <v>10</v>
      </c>
      <c r="BQ10" s="3">
        <f t="shared" si="10"/>
        <v>14</v>
      </c>
      <c r="BR10" s="14">
        <f t="shared" si="11"/>
        <v>30</v>
      </c>
    </row>
    <row r="11" spans="1:70" ht="30" x14ac:dyDescent="0.25">
      <c r="A11" s="6">
        <v>7</v>
      </c>
      <c r="B11" s="26" t="s">
        <v>24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11">
        <f t="shared" si="0"/>
        <v>7</v>
      </c>
      <c r="K11" s="23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3">
        <v>1</v>
      </c>
      <c r="R11" s="11">
        <f t="shared" si="1"/>
        <v>7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/>
      <c r="AB11" s="2"/>
      <c r="AC11" s="2"/>
      <c r="AD11" s="2"/>
      <c r="AE11" s="2"/>
      <c r="AF11" s="2"/>
      <c r="AG11" s="2"/>
      <c r="AH11" s="11">
        <f t="shared" si="3"/>
        <v>0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14</v>
      </c>
      <c r="BP11" s="12">
        <f t="shared" si="9"/>
        <v>10</v>
      </c>
      <c r="BQ11" s="3">
        <f t="shared" si="10"/>
        <v>14</v>
      </c>
      <c r="BR11" s="14">
        <f t="shared" si="11"/>
        <v>30</v>
      </c>
    </row>
    <row r="12" spans="1:70" x14ac:dyDescent="0.25">
      <c r="A12" s="6">
        <v>8</v>
      </c>
      <c r="B12" s="26" t="s">
        <v>25</v>
      </c>
      <c r="C12" s="23">
        <v>1</v>
      </c>
      <c r="D12" s="23">
        <v>1</v>
      </c>
      <c r="E12" s="23">
        <v>1</v>
      </c>
      <c r="F12" s="23">
        <v>0</v>
      </c>
      <c r="G12" s="23">
        <v>0</v>
      </c>
      <c r="H12" s="23">
        <v>1</v>
      </c>
      <c r="I12" s="23">
        <v>1</v>
      </c>
      <c r="J12" s="11">
        <f t="shared" si="0"/>
        <v>5</v>
      </c>
      <c r="K12" s="23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3">
        <v>1</v>
      </c>
      <c r="R12" s="11">
        <f t="shared" si="1"/>
        <v>7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/>
      <c r="AB12" s="2"/>
      <c r="AC12" s="2"/>
      <c r="AD12" s="2"/>
      <c r="AE12" s="2"/>
      <c r="AF12" s="2"/>
      <c r="AG12" s="2"/>
      <c r="AH12" s="11">
        <f t="shared" si="3"/>
        <v>0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12</v>
      </c>
      <c r="BP12" s="12">
        <f t="shared" si="9"/>
        <v>8.5714285714285712</v>
      </c>
      <c r="BQ12" s="3">
        <f t="shared" si="10"/>
        <v>12</v>
      </c>
      <c r="BR12" s="14">
        <f t="shared" si="11"/>
        <v>25.714285714285712</v>
      </c>
    </row>
    <row r="13" spans="1:70" x14ac:dyDescent="0.25">
      <c r="A13" s="6">
        <v>9</v>
      </c>
      <c r="B13" s="26" t="s">
        <v>26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11">
        <f t="shared" si="0"/>
        <v>7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11">
        <f t="shared" si="1"/>
        <v>7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/>
      <c r="AB13" s="2"/>
      <c r="AC13" s="2"/>
      <c r="AD13" s="2"/>
      <c r="AE13" s="2"/>
      <c r="AF13" s="2"/>
      <c r="AG13" s="2"/>
      <c r="AH13" s="11">
        <f>COUNTIF(AA13:AG13, 1)</f>
        <v>0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14</v>
      </c>
      <c r="BP13" s="12">
        <f t="shared" si="9"/>
        <v>10</v>
      </c>
      <c r="BQ13" s="3">
        <f t="shared" si="10"/>
        <v>14</v>
      </c>
      <c r="BR13" s="14">
        <f t="shared" si="11"/>
        <v>30</v>
      </c>
    </row>
    <row r="14" spans="1:70" x14ac:dyDescent="0.25">
      <c r="A14" s="6">
        <v>10</v>
      </c>
      <c r="B14" s="26" t="s">
        <v>27</v>
      </c>
      <c r="C14" s="23">
        <v>1</v>
      </c>
      <c r="D14" s="23">
        <v>1</v>
      </c>
      <c r="E14" s="23">
        <v>1</v>
      </c>
      <c r="F14" s="23">
        <v>0</v>
      </c>
      <c r="G14" s="23">
        <v>0</v>
      </c>
      <c r="H14" s="23">
        <v>1</v>
      </c>
      <c r="I14" s="23">
        <v>1</v>
      </c>
      <c r="J14" s="11">
        <f t="shared" si="0"/>
        <v>5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11">
        <f t="shared" si="1"/>
        <v>7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/>
      <c r="AB14" s="2"/>
      <c r="AC14" s="2"/>
      <c r="AD14" s="2"/>
      <c r="AE14" s="2"/>
      <c r="AF14" s="2"/>
      <c r="AG14" s="2"/>
      <c r="AH14" s="11">
        <f t="shared" si="3"/>
        <v>0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12</v>
      </c>
      <c r="BP14" s="12">
        <f t="shared" si="9"/>
        <v>8.5714285714285712</v>
      </c>
      <c r="BQ14" s="3">
        <f t="shared" si="10"/>
        <v>12</v>
      </c>
      <c r="BR14" s="14">
        <f t="shared" si="11"/>
        <v>25.714285714285712</v>
      </c>
    </row>
    <row r="15" spans="1:70" ht="30" x14ac:dyDescent="0.25">
      <c r="A15" s="6">
        <v>11</v>
      </c>
      <c r="B15" s="26" t="s">
        <v>28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11">
        <f t="shared" si="0"/>
        <v>7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11">
        <f t="shared" si="1"/>
        <v>7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/>
      <c r="AB15" s="2"/>
      <c r="AC15" s="2"/>
      <c r="AD15" s="2"/>
      <c r="AE15" s="2"/>
      <c r="AF15" s="2"/>
      <c r="AG15" s="2"/>
      <c r="AH15" s="11">
        <f t="shared" si="3"/>
        <v>0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14</v>
      </c>
      <c r="BP15" s="12">
        <f t="shared" si="9"/>
        <v>10</v>
      </c>
      <c r="BQ15" s="3">
        <f t="shared" si="10"/>
        <v>14</v>
      </c>
      <c r="BR15" s="14">
        <f t="shared" si="11"/>
        <v>30</v>
      </c>
    </row>
    <row r="16" spans="1:70" ht="30" x14ac:dyDescent="0.25">
      <c r="A16" s="6">
        <v>12</v>
      </c>
      <c r="B16" s="26" t="s">
        <v>29</v>
      </c>
      <c r="C16" s="22">
        <v>1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11">
        <f t="shared" si="0"/>
        <v>7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11">
        <f t="shared" si="1"/>
        <v>7</v>
      </c>
      <c r="S16" s="2"/>
      <c r="T16" s="2"/>
      <c r="U16" s="2"/>
      <c r="V16" s="2"/>
      <c r="W16" s="2"/>
      <c r="X16" s="2"/>
      <c r="Y16" s="2"/>
      <c r="Z16" s="11">
        <f t="shared" si="2"/>
        <v>0</v>
      </c>
      <c r="AA16" s="2"/>
      <c r="AB16" s="2"/>
      <c r="AC16" s="2"/>
      <c r="AD16" s="2"/>
      <c r="AE16" s="2"/>
      <c r="AF16" s="2"/>
      <c r="AG16" s="2"/>
      <c r="AH16" s="11">
        <f t="shared" si="3"/>
        <v>0</v>
      </c>
      <c r="AI16" s="2"/>
      <c r="AJ16" s="2"/>
      <c r="AK16" s="2"/>
      <c r="AL16" s="2"/>
      <c r="AM16" s="2"/>
      <c r="AN16" s="2"/>
      <c r="AO16" s="2"/>
      <c r="AP16" s="11">
        <f t="shared" si="4"/>
        <v>0</v>
      </c>
      <c r="AQ16" s="2"/>
      <c r="AR16" s="2"/>
      <c r="AS16" s="2"/>
      <c r="AT16" s="2"/>
      <c r="AU16" s="2"/>
      <c r="AV16" s="2"/>
      <c r="AW16" s="2"/>
      <c r="AX16" s="11">
        <f t="shared" si="5"/>
        <v>0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14</v>
      </c>
      <c r="BP16" s="12">
        <f t="shared" si="9"/>
        <v>10</v>
      </c>
      <c r="BQ16" s="3">
        <f t="shared" si="10"/>
        <v>14</v>
      </c>
      <c r="BR16" s="14">
        <f t="shared" si="11"/>
        <v>30</v>
      </c>
    </row>
    <row r="17" spans="1:70" x14ac:dyDescent="0.25">
      <c r="A17" s="6">
        <v>13</v>
      </c>
      <c r="B17" s="26" t="s">
        <v>30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11">
        <f t="shared" si="0"/>
        <v>7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11">
        <f t="shared" si="1"/>
        <v>7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/>
      <c r="AB17" s="2"/>
      <c r="AC17" s="2"/>
      <c r="AD17" s="2"/>
      <c r="AE17" s="2"/>
      <c r="AF17" s="2"/>
      <c r="AG17" s="2"/>
      <c r="AH17" s="11">
        <f t="shared" si="3"/>
        <v>0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14</v>
      </c>
      <c r="BP17" s="12">
        <f t="shared" si="9"/>
        <v>10</v>
      </c>
      <c r="BQ17" s="3">
        <f t="shared" si="10"/>
        <v>14</v>
      </c>
      <c r="BR17" s="14">
        <f t="shared" si="11"/>
        <v>30</v>
      </c>
    </row>
    <row r="18" spans="1:70" x14ac:dyDescent="0.25">
      <c r="A18" s="6">
        <v>14</v>
      </c>
      <c r="B18" s="26" t="s">
        <v>31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11">
        <f>COUNTIF(D18:I18, 1)</f>
        <v>6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11">
        <f t="shared" si="1"/>
        <v>7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/>
      <c r="AB18" s="2"/>
      <c r="AC18" s="2"/>
      <c r="AD18" s="2"/>
      <c r="AE18" s="2"/>
      <c r="AF18" s="2"/>
      <c r="AG18" s="2"/>
      <c r="AH18" s="11">
        <f t="shared" si="3"/>
        <v>0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>COUNTIF(D18:BM18, 1)</f>
        <v>13</v>
      </c>
      <c r="BP18" s="12">
        <f t="shared" si="9"/>
        <v>9.2857142857142865</v>
      </c>
      <c r="BQ18" s="3">
        <f t="shared" si="10"/>
        <v>13</v>
      </c>
      <c r="BR18" s="14">
        <f t="shared" si="11"/>
        <v>27.857142857142861</v>
      </c>
    </row>
    <row r="19" spans="1:70" x14ac:dyDescent="0.25">
      <c r="A19" s="6">
        <v>15</v>
      </c>
      <c r="B19" s="26" t="s">
        <v>32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11">
        <f t="shared" si="0"/>
        <v>7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11">
        <f t="shared" si="1"/>
        <v>7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/>
      <c r="AB19" s="2"/>
      <c r="AC19" s="2"/>
      <c r="AD19" s="2"/>
      <c r="AE19" s="2"/>
      <c r="AF19" s="2"/>
      <c r="AG19" s="2"/>
      <c r="AH19" s="11">
        <f t="shared" si="3"/>
        <v>0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14</v>
      </c>
      <c r="BP19" s="12">
        <f t="shared" si="9"/>
        <v>10</v>
      </c>
      <c r="BQ19" s="3">
        <f t="shared" si="10"/>
        <v>14</v>
      </c>
      <c r="BR19" s="14">
        <f t="shared" si="11"/>
        <v>30</v>
      </c>
    </row>
    <row r="20" spans="1:70" x14ac:dyDescent="0.25">
      <c r="A20" s="6">
        <v>16</v>
      </c>
      <c r="B20" s="26" t="s">
        <v>33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11">
        <f t="shared" si="0"/>
        <v>7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11">
        <f t="shared" si="1"/>
        <v>7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/>
      <c r="AB20" s="2"/>
      <c r="AC20" s="2"/>
      <c r="AD20" s="2"/>
      <c r="AE20" s="2"/>
      <c r="AF20" s="2"/>
      <c r="AG20" s="2"/>
      <c r="AH20" s="11">
        <f t="shared" si="3"/>
        <v>0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14</v>
      </c>
      <c r="BP20" s="12">
        <f t="shared" si="9"/>
        <v>10</v>
      </c>
      <c r="BQ20" s="3">
        <f t="shared" si="10"/>
        <v>14</v>
      </c>
      <c r="BR20" s="14">
        <f t="shared" si="11"/>
        <v>30</v>
      </c>
    </row>
    <row r="21" spans="1:70" x14ac:dyDescent="0.25">
      <c r="A21" s="6">
        <v>17</v>
      </c>
      <c r="B21" s="26" t="s">
        <v>34</v>
      </c>
      <c r="C21" s="22">
        <v>1</v>
      </c>
      <c r="D21" s="22">
        <v>1</v>
      </c>
      <c r="E21" s="22">
        <v>0</v>
      </c>
      <c r="F21" s="22">
        <v>1</v>
      </c>
      <c r="G21" s="22">
        <v>1</v>
      </c>
      <c r="H21" s="22">
        <v>1</v>
      </c>
      <c r="I21" s="22">
        <v>1</v>
      </c>
      <c r="J21" s="11">
        <f t="shared" si="0"/>
        <v>6</v>
      </c>
      <c r="K21" s="23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3">
        <v>1</v>
      </c>
      <c r="R21" s="11">
        <f t="shared" si="1"/>
        <v>7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/>
      <c r="AB21" s="2"/>
      <c r="AC21" s="2"/>
      <c r="AD21" s="2"/>
      <c r="AE21" s="2"/>
      <c r="AF21" s="2"/>
      <c r="AG21" s="2"/>
      <c r="AH21" s="11">
        <f t="shared" si="3"/>
        <v>0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13</v>
      </c>
      <c r="BP21" s="12">
        <f t="shared" si="9"/>
        <v>9.2857142857142865</v>
      </c>
      <c r="BQ21" s="3">
        <f t="shared" si="10"/>
        <v>13</v>
      </c>
      <c r="BR21" s="14">
        <f t="shared" si="11"/>
        <v>27.857142857142861</v>
      </c>
    </row>
    <row r="22" spans="1:70" x14ac:dyDescent="0.25">
      <c r="A22" s="6">
        <v>18</v>
      </c>
      <c r="B22" s="26" t="s">
        <v>35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11">
        <f t="shared" si="0"/>
        <v>7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11">
        <f t="shared" si="1"/>
        <v>7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/>
      <c r="AB22" s="2"/>
      <c r="AC22" s="2"/>
      <c r="AD22" s="2"/>
      <c r="AE22" s="2"/>
      <c r="AF22" s="2"/>
      <c r="AG22" s="2"/>
      <c r="AH22" s="11">
        <f t="shared" si="3"/>
        <v>0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14</v>
      </c>
      <c r="BP22" s="12">
        <f t="shared" si="9"/>
        <v>10</v>
      </c>
      <c r="BQ22" s="3">
        <f t="shared" si="10"/>
        <v>14</v>
      </c>
      <c r="BR22" s="14">
        <f t="shared" si="11"/>
        <v>30</v>
      </c>
    </row>
    <row r="23" spans="1:70" ht="23.25" customHeight="1" x14ac:dyDescent="0.25">
      <c r="A23" s="6">
        <v>19</v>
      </c>
      <c r="B23" s="26" t="s">
        <v>36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11">
        <f t="shared" si="0"/>
        <v>7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11">
        <f t="shared" si="1"/>
        <v>7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/>
      <c r="AB23" s="2"/>
      <c r="AC23" s="2"/>
      <c r="AD23" s="2"/>
      <c r="AE23" s="2"/>
      <c r="AF23" s="2"/>
      <c r="AG23" s="2"/>
      <c r="AH23" s="11">
        <f t="shared" si="3"/>
        <v>0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14</v>
      </c>
      <c r="BP23" s="12">
        <f t="shared" si="9"/>
        <v>10</v>
      </c>
      <c r="BQ23" s="3">
        <f t="shared" si="10"/>
        <v>14</v>
      </c>
      <c r="BR23" s="14">
        <f t="shared" si="11"/>
        <v>30</v>
      </c>
    </row>
    <row r="24" spans="1:70" ht="30" x14ac:dyDescent="0.25">
      <c r="A24" s="6">
        <v>20</v>
      </c>
      <c r="B24" s="26" t="s">
        <v>37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11">
        <f t="shared" si="0"/>
        <v>7</v>
      </c>
      <c r="K24" s="23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3">
        <v>1</v>
      </c>
      <c r="R24" s="11">
        <f t="shared" si="1"/>
        <v>7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/>
      <c r="AB24" s="2"/>
      <c r="AC24" s="2"/>
      <c r="AD24" s="2"/>
      <c r="AE24" s="2"/>
      <c r="AF24" s="2"/>
      <c r="AG24" s="2"/>
      <c r="AH24" s="11">
        <f t="shared" si="3"/>
        <v>0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14</v>
      </c>
      <c r="BP24" s="12">
        <f t="shared" si="9"/>
        <v>10</v>
      </c>
      <c r="BQ24" s="3">
        <f t="shared" si="10"/>
        <v>14</v>
      </c>
      <c r="BR24" s="14">
        <f t="shared" si="11"/>
        <v>30</v>
      </c>
    </row>
    <row r="25" spans="1:70" x14ac:dyDescent="0.25">
      <c r="A25" s="6">
        <v>21</v>
      </c>
      <c r="B25" s="26" t="s">
        <v>38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11">
        <f t="shared" si="0"/>
        <v>7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11">
        <f t="shared" si="1"/>
        <v>7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/>
      <c r="AB25" s="2"/>
      <c r="AC25" s="2"/>
      <c r="AD25" s="2"/>
      <c r="AE25" s="2"/>
      <c r="AF25" s="2"/>
      <c r="AG25" s="2"/>
      <c r="AH25" s="11">
        <f t="shared" si="3"/>
        <v>0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14</v>
      </c>
      <c r="BP25" s="12">
        <f t="shared" si="9"/>
        <v>10</v>
      </c>
      <c r="BQ25" s="3">
        <f t="shared" si="10"/>
        <v>14</v>
      </c>
      <c r="BR25" s="14">
        <f t="shared" si="11"/>
        <v>30</v>
      </c>
    </row>
    <row r="26" spans="1:70" x14ac:dyDescent="0.25">
      <c r="A26" s="6">
        <v>22</v>
      </c>
      <c r="B26" s="26" t="s">
        <v>39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11">
        <f t="shared" si="0"/>
        <v>7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11">
        <f t="shared" si="1"/>
        <v>7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/>
      <c r="AB26" s="2"/>
      <c r="AC26" s="2"/>
      <c r="AD26" s="2"/>
      <c r="AE26" s="2"/>
      <c r="AF26" s="2"/>
      <c r="AG26" s="2"/>
      <c r="AH26" s="11">
        <f t="shared" si="3"/>
        <v>0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14</v>
      </c>
      <c r="BP26" s="12">
        <f t="shared" si="9"/>
        <v>10</v>
      </c>
      <c r="BQ26" s="3">
        <f t="shared" si="10"/>
        <v>14</v>
      </c>
      <c r="BR26" s="14">
        <f t="shared" si="11"/>
        <v>30</v>
      </c>
    </row>
    <row r="27" spans="1:70" ht="30" x14ac:dyDescent="0.25">
      <c r="A27" s="6">
        <v>23</v>
      </c>
      <c r="B27" s="26" t="s">
        <v>40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11">
        <f t="shared" si="0"/>
        <v>7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11">
        <f t="shared" si="1"/>
        <v>7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/>
      <c r="AB27" s="2"/>
      <c r="AC27" s="2"/>
      <c r="AD27" s="2"/>
      <c r="AE27" s="2"/>
      <c r="AF27" s="2"/>
      <c r="AG27" s="2"/>
      <c r="AH27" s="11">
        <f t="shared" si="3"/>
        <v>0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14</v>
      </c>
      <c r="BP27" s="12">
        <f t="shared" si="9"/>
        <v>10</v>
      </c>
      <c r="BQ27" s="3">
        <f t="shared" si="10"/>
        <v>14</v>
      </c>
      <c r="BR27" s="14">
        <f t="shared" si="11"/>
        <v>30</v>
      </c>
    </row>
    <row r="28" spans="1:70" x14ac:dyDescent="0.25">
      <c r="A28" s="6">
        <v>24</v>
      </c>
      <c r="B28" s="26" t="s">
        <v>41</v>
      </c>
      <c r="C28" s="22">
        <v>1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11">
        <f t="shared" si="0"/>
        <v>7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11">
        <f t="shared" si="1"/>
        <v>7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/>
      <c r="AB28" s="2"/>
      <c r="AC28" s="2"/>
      <c r="AD28" s="2"/>
      <c r="AE28" s="2"/>
      <c r="AF28" s="2"/>
      <c r="AG28" s="2"/>
      <c r="AH28" s="11">
        <f t="shared" ref="AH28:AH36" si="12">COUNTIF(AA28:AG28, 1)</f>
        <v>0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14</v>
      </c>
      <c r="BP28" s="12">
        <f t="shared" si="9"/>
        <v>10</v>
      </c>
      <c r="BQ28" s="3">
        <f t="shared" si="10"/>
        <v>14</v>
      </c>
      <c r="BR28" s="14">
        <f t="shared" si="11"/>
        <v>30</v>
      </c>
    </row>
    <row r="29" spans="1:70" ht="13.5" customHeight="1" x14ac:dyDescent="0.25">
      <c r="A29" s="6">
        <v>25</v>
      </c>
      <c r="B29" s="26" t="s">
        <v>42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11">
        <f t="shared" si="0"/>
        <v>7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11">
        <f t="shared" si="1"/>
        <v>7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/>
      <c r="AB29" s="2"/>
      <c r="AC29" s="2"/>
      <c r="AD29" s="2"/>
      <c r="AE29" s="2"/>
      <c r="AF29" s="2"/>
      <c r="AG29" s="2"/>
      <c r="AH29" s="11">
        <f t="shared" si="12"/>
        <v>0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14</v>
      </c>
      <c r="BP29" s="12">
        <f t="shared" si="9"/>
        <v>10</v>
      </c>
      <c r="BQ29" s="3">
        <f t="shared" si="10"/>
        <v>14</v>
      </c>
      <c r="BR29" s="14">
        <f t="shared" si="11"/>
        <v>30</v>
      </c>
    </row>
    <row r="30" spans="1:70" s="7" customFormat="1" hidden="1" x14ac:dyDescent="0.25">
      <c r="A30" s="6">
        <v>26</v>
      </c>
      <c r="B30" s="26" t="s">
        <v>43</v>
      </c>
      <c r="C30" s="23"/>
      <c r="D30" s="22"/>
      <c r="E30" s="22"/>
      <c r="F30" s="22"/>
      <c r="G30" s="22"/>
      <c r="H30" s="22"/>
      <c r="I30" s="22"/>
      <c r="J30" s="11">
        <f t="shared" si="0"/>
        <v>0</v>
      </c>
      <c r="K30" s="23"/>
      <c r="L30" s="22"/>
      <c r="M30" s="22"/>
      <c r="N30" s="22"/>
      <c r="O30" s="22"/>
      <c r="P30" s="22"/>
      <c r="Q30" s="22"/>
      <c r="R30" s="11">
        <f t="shared" si="1"/>
        <v>0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/>
      <c r="AB30" s="2"/>
      <c r="AC30" s="2"/>
      <c r="AD30" s="2"/>
      <c r="AE30" s="2"/>
      <c r="AF30" s="2"/>
      <c r="AG30" s="2"/>
      <c r="AH30" s="11">
        <f t="shared" si="12"/>
        <v>0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0</v>
      </c>
      <c r="BP30" s="12">
        <f t="shared" si="9"/>
        <v>0</v>
      </c>
      <c r="BQ30" s="3">
        <f t="shared" si="10"/>
        <v>0</v>
      </c>
      <c r="BR30" s="14">
        <f t="shared" si="11"/>
        <v>0</v>
      </c>
    </row>
    <row r="31" spans="1:70" s="7" customFormat="1" hidden="1" x14ac:dyDescent="0.25">
      <c r="A31" s="6">
        <v>27</v>
      </c>
      <c r="B31" s="1"/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/>
      <c r="L31" s="2"/>
      <c r="M31" s="2"/>
      <c r="N31" s="2"/>
      <c r="O31" s="2"/>
      <c r="P31" s="2"/>
      <c r="Q31" s="2"/>
      <c r="R31" s="11">
        <f t="shared" si="1"/>
        <v>0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/>
      <c r="AB31" s="2"/>
      <c r="AC31" s="2"/>
      <c r="AD31" s="2"/>
      <c r="AE31" s="2"/>
      <c r="AF31" s="2"/>
      <c r="AG31" s="2"/>
      <c r="AH31" s="11">
        <f t="shared" si="12"/>
        <v>0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0</v>
      </c>
      <c r="BP31" s="12">
        <f t="shared" si="9"/>
        <v>0</v>
      </c>
      <c r="BQ31" s="3">
        <f t="shared" si="10"/>
        <v>0</v>
      </c>
      <c r="BR31" s="14">
        <f t="shared" si="11"/>
        <v>0</v>
      </c>
    </row>
    <row r="32" spans="1:70" s="7" customFormat="1" hidden="1" x14ac:dyDescent="0.25">
      <c r="A32" s="6">
        <v>28</v>
      </c>
      <c r="B32" s="1"/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/>
      <c r="L32" s="2"/>
      <c r="M32" s="2"/>
      <c r="N32" s="2"/>
      <c r="O32" s="2"/>
      <c r="P32" s="2"/>
      <c r="Q32" s="2"/>
      <c r="R32" s="11">
        <f t="shared" si="1"/>
        <v>0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/>
      <c r="AB32" s="2"/>
      <c r="AC32" s="2"/>
      <c r="AD32" s="2"/>
      <c r="AE32" s="2"/>
      <c r="AF32" s="2"/>
      <c r="AG32" s="2"/>
      <c r="AH32" s="11">
        <f t="shared" si="12"/>
        <v>0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0</v>
      </c>
      <c r="BP32" s="12">
        <f t="shared" si="9"/>
        <v>0</v>
      </c>
      <c r="BQ32" s="3">
        <f t="shared" si="10"/>
        <v>0</v>
      </c>
      <c r="BR32" s="14">
        <f t="shared" si="11"/>
        <v>0</v>
      </c>
    </row>
    <row r="33" spans="1:70" s="7" customFormat="1" hidden="1" x14ac:dyDescent="0.25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12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hidden="1" x14ac:dyDescent="0.25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12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hidden="1" x14ac:dyDescent="0.25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12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hidden="1" x14ac:dyDescent="0.25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12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hidden="1" x14ac:dyDescent="0.25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ref="J37:J39" si="13">COUNTIF(C37:I37, 1)</f>
        <v>0</v>
      </c>
      <c r="K37" s="2"/>
      <c r="L37" s="2"/>
      <c r="M37" s="2"/>
      <c r="N37" s="2"/>
      <c r="O37" s="2"/>
      <c r="P37" s="2"/>
      <c r="Q37" s="2"/>
      <c r="R37" s="11">
        <f t="shared" ref="R37:R39" si="14">COUNTIF(K37:Q37, 1)</f>
        <v>0</v>
      </c>
      <c r="S37" s="2"/>
      <c r="T37" s="2"/>
      <c r="U37" s="2"/>
      <c r="V37" s="2"/>
      <c r="W37" s="2"/>
      <c r="X37" s="2"/>
      <c r="Y37" s="2"/>
      <c r="Z37" s="11">
        <f t="shared" ref="Z37:Z39" si="15">COUNTIF(S37:Y37, 1)</f>
        <v>0</v>
      </c>
      <c r="AA37" s="2"/>
      <c r="AB37" s="2"/>
      <c r="AC37" s="2"/>
      <c r="AD37" s="2"/>
      <c r="AE37" s="2"/>
      <c r="AF37" s="2"/>
      <c r="AG37" s="2"/>
      <c r="AH37" s="11">
        <f t="shared" ref="AH37:AH39" si="16">COUNTIF(AA37:AG37, 1)</f>
        <v>0</v>
      </c>
      <c r="AI37" s="2"/>
      <c r="AJ37" s="2"/>
      <c r="AK37" s="2"/>
      <c r="AL37" s="2"/>
      <c r="AM37" s="2"/>
      <c r="AN37" s="2"/>
      <c r="AO37" s="2"/>
      <c r="AP37" s="11">
        <f t="shared" ref="AP37:AP39" si="17">COUNTIF(AI37:AO37, 1)</f>
        <v>0</v>
      </c>
      <c r="AQ37" s="2"/>
      <c r="AR37" s="2"/>
      <c r="AS37" s="2"/>
      <c r="AT37" s="2"/>
      <c r="AU37" s="2"/>
      <c r="AV37" s="2"/>
      <c r="AW37" s="2"/>
      <c r="AX37" s="11">
        <f t="shared" ref="AX37:AX39" si="18">COUNTIF(AQ37:AW37, 1)</f>
        <v>0</v>
      </c>
      <c r="AY37" s="2"/>
      <c r="AZ37" s="2"/>
      <c r="BA37" s="2"/>
      <c r="BB37" s="2"/>
      <c r="BC37" s="2"/>
      <c r="BD37" s="2"/>
      <c r="BE37" s="2"/>
      <c r="BF37" s="11">
        <f t="shared" ref="BF37:BF39" si="19">COUNTIF(AY37:BE37, 1)</f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ref="BR37:BR39" si="20">(BP37*0.3)*10</f>
        <v>0</v>
      </c>
    </row>
    <row r="38" spans="1:70" s="7" customFormat="1" hidden="1" x14ac:dyDescent="0.25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13"/>
        <v>0</v>
      </c>
      <c r="K38" s="2"/>
      <c r="L38" s="2"/>
      <c r="M38" s="2"/>
      <c r="N38" s="2"/>
      <c r="O38" s="2"/>
      <c r="P38" s="2"/>
      <c r="Q38" s="2"/>
      <c r="R38" s="11">
        <f t="shared" si="14"/>
        <v>0</v>
      </c>
      <c r="S38" s="2"/>
      <c r="T38" s="2"/>
      <c r="U38" s="2"/>
      <c r="V38" s="2"/>
      <c r="W38" s="2"/>
      <c r="X38" s="2"/>
      <c r="Y38" s="2"/>
      <c r="Z38" s="11">
        <f t="shared" si="15"/>
        <v>0</v>
      </c>
      <c r="AA38" s="2"/>
      <c r="AB38" s="2"/>
      <c r="AC38" s="2"/>
      <c r="AD38" s="2"/>
      <c r="AE38" s="2"/>
      <c r="AF38" s="2"/>
      <c r="AG38" s="2"/>
      <c r="AH38" s="11">
        <f t="shared" si="16"/>
        <v>0</v>
      </c>
      <c r="AI38" s="2"/>
      <c r="AJ38" s="2"/>
      <c r="AK38" s="2"/>
      <c r="AL38" s="2"/>
      <c r="AM38" s="2"/>
      <c r="AN38" s="2"/>
      <c r="AO38" s="2"/>
      <c r="AP38" s="11">
        <f t="shared" si="17"/>
        <v>0</v>
      </c>
      <c r="AQ38" s="2"/>
      <c r="AR38" s="2"/>
      <c r="AS38" s="2"/>
      <c r="AT38" s="2"/>
      <c r="AU38" s="2"/>
      <c r="AV38" s="2"/>
      <c r="AW38" s="2"/>
      <c r="AX38" s="11">
        <f t="shared" si="18"/>
        <v>0</v>
      </c>
      <c r="AY38" s="2"/>
      <c r="AZ38" s="2"/>
      <c r="BA38" s="2"/>
      <c r="BB38" s="2"/>
      <c r="BC38" s="2"/>
      <c r="BD38" s="2"/>
      <c r="BE38" s="2"/>
      <c r="BF38" s="11">
        <f t="shared" si="19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20"/>
        <v>0</v>
      </c>
    </row>
    <row r="39" spans="1:70" s="7" customFormat="1" hidden="1" x14ac:dyDescent="0.25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13"/>
        <v>0</v>
      </c>
      <c r="K39" s="2"/>
      <c r="L39" s="2"/>
      <c r="M39" s="2"/>
      <c r="N39" s="2"/>
      <c r="O39" s="2"/>
      <c r="P39" s="2"/>
      <c r="Q39" s="2"/>
      <c r="R39" s="11">
        <f t="shared" si="14"/>
        <v>0</v>
      </c>
      <c r="S39" s="2"/>
      <c r="T39" s="2"/>
      <c r="U39" s="2"/>
      <c r="V39" s="2"/>
      <c r="W39" s="2"/>
      <c r="X39" s="2"/>
      <c r="Y39" s="2"/>
      <c r="Z39" s="11">
        <f t="shared" si="15"/>
        <v>0</v>
      </c>
      <c r="AA39" s="2"/>
      <c r="AB39" s="2"/>
      <c r="AC39" s="2"/>
      <c r="AD39" s="2"/>
      <c r="AE39" s="2"/>
      <c r="AF39" s="2"/>
      <c r="AG39" s="2"/>
      <c r="AH39" s="11">
        <f t="shared" si="16"/>
        <v>0</v>
      </c>
      <c r="AI39" s="2"/>
      <c r="AJ39" s="2"/>
      <c r="AK39" s="2"/>
      <c r="AL39" s="2"/>
      <c r="AM39" s="2"/>
      <c r="AN39" s="2"/>
      <c r="AO39" s="2"/>
      <c r="AP39" s="11">
        <f t="shared" si="17"/>
        <v>0</v>
      </c>
      <c r="AQ39" s="2"/>
      <c r="AR39" s="2"/>
      <c r="AS39" s="2"/>
      <c r="AT39" s="2"/>
      <c r="AU39" s="2"/>
      <c r="AV39" s="2"/>
      <c r="AW39" s="2"/>
      <c r="AX39" s="11">
        <f t="shared" si="18"/>
        <v>0</v>
      </c>
      <c r="AY39" s="2"/>
      <c r="AZ39" s="2"/>
      <c r="BA39" s="2"/>
      <c r="BB39" s="2"/>
      <c r="BC39" s="2"/>
      <c r="BD39" s="2"/>
      <c r="BE39" s="2"/>
      <c r="BF39" s="11">
        <f t="shared" si="19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20"/>
        <v>0</v>
      </c>
    </row>
    <row r="40" spans="1:70" s="18" customFormat="1" ht="99.95" customHeight="1" x14ac:dyDescent="0.25">
      <c r="B40" s="21" t="s">
        <v>15</v>
      </c>
      <c r="C40" s="27"/>
      <c r="D40" s="27"/>
      <c r="E40" s="27"/>
      <c r="F40" s="27"/>
      <c r="G40" s="27"/>
      <c r="H40" s="27"/>
      <c r="I40" s="27"/>
      <c r="J40" s="20"/>
      <c r="K40" s="27"/>
      <c r="L40" s="27"/>
      <c r="M40" s="27"/>
      <c r="N40" s="27"/>
      <c r="O40" s="27"/>
      <c r="P40" s="27"/>
      <c r="Q40" s="27"/>
      <c r="R40" s="20"/>
      <c r="S40" s="27"/>
      <c r="T40" s="27"/>
      <c r="U40" s="27"/>
      <c r="V40" s="27"/>
      <c r="W40" s="27"/>
      <c r="X40" s="27"/>
      <c r="Y40" s="27"/>
      <c r="Z40" s="20"/>
      <c r="AA40" s="27"/>
      <c r="AB40" s="27"/>
      <c r="AC40" s="27"/>
      <c r="AD40" s="27"/>
      <c r="AE40" s="27"/>
      <c r="AF40" s="27"/>
      <c r="AG40" s="27"/>
      <c r="AH40" s="20"/>
      <c r="AI40" s="27"/>
      <c r="AJ40" s="27"/>
      <c r="AK40" s="27"/>
      <c r="AL40" s="27"/>
      <c r="AM40" s="27"/>
      <c r="AN40" s="27"/>
      <c r="AO40" s="27"/>
      <c r="AP40" s="20"/>
      <c r="AQ40" s="27"/>
      <c r="AR40" s="27"/>
      <c r="AS40" s="27"/>
      <c r="AT40" s="27"/>
      <c r="AU40" s="27"/>
      <c r="AV40" s="27"/>
      <c r="AW40" s="27"/>
      <c r="AX40" s="20"/>
      <c r="AY40" s="27"/>
      <c r="AZ40" s="27"/>
      <c r="BA40" s="27"/>
      <c r="BB40" s="27"/>
      <c r="BC40" s="27"/>
      <c r="BD40" s="27"/>
      <c r="BE40" s="27"/>
      <c r="BF40" s="20"/>
      <c r="BG40" s="27"/>
      <c r="BH40" s="27"/>
      <c r="BI40" s="27"/>
      <c r="BJ40" s="27"/>
      <c r="BK40" s="27"/>
      <c r="BL40" s="27"/>
      <c r="BM40" s="27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  <mergeCell ref="AQ40:AW40"/>
    <mergeCell ref="AY40:BE40"/>
    <mergeCell ref="BG40:BM40"/>
    <mergeCell ref="C40:I40"/>
    <mergeCell ref="K40:Q40"/>
    <mergeCell ref="S40:Y40"/>
    <mergeCell ref="AA40:AG40"/>
    <mergeCell ref="AI40:AO40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MALDONADO MARTINEZ</cp:lastModifiedBy>
  <dcterms:created xsi:type="dcterms:W3CDTF">2018-10-23T20:36:36Z</dcterms:created>
  <dcterms:modified xsi:type="dcterms:W3CDTF">2023-10-30T17:08:14Z</dcterms:modified>
</cp:coreProperties>
</file>