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olEscolar Temo\Desktop\"/>
    </mc:Choice>
  </mc:AlternateContent>
  <xr:revisionPtr revIDLastSave="0" documentId="8_{9F1A112D-A7ED-48C3-9F64-FBC05CE8B8B3}" xr6:coauthVersionLast="47" xr6:coauthVersionMax="47" xr10:uidLastSave="{00000000-0000-0000-0000-000000000000}"/>
  <bookViews>
    <workbookView xWindow="-120" yWindow="-120" windowWidth="29040" windowHeight="15840" tabRatio="989" firstSheet="13" activeTab="22" xr2:uid="{00000000-000D-0000-FFFF-FFFF00000000}"/>
  </bookViews>
  <sheets>
    <sheet name="Selección 2020" sheetId="9" r:id="rId1"/>
    <sheet name="Inscripción 2020-2021" sheetId="3" r:id="rId2"/>
    <sheet name="Reinscripción Non 20-21" sheetId="4" r:id="rId3"/>
    <sheet name="Reinscripción Par 20-21" sheetId="14" r:id="rId4"/>
    <sheet name="Acreditación Par 19-20" sheetId="5" r:id="rId5"/>
    <sheet name="Acreditación Par 20-21" sheetId="18" r:id="rId6"/>
    <sheet name="Regularización Par 19-20" sheetId="6" r:id="rId7"/>
    <sheet name="Regularización Non 20-21 " sheetId="16" r:id="rId8"/>
    <sheet name="Certificación Parcial 21" sheetId="19" r:id="rId9"/>
    <sheet name="Certificación Parcial 20" sheetId="7" r:id="rId10"/>
    <sheet name="Certificación 19-20" sheetId="11" r:id="rId11"/>
    <sheet name="Títulos 19-20" sheetId="10" r:id="rId12"/>
    <sheet name="Selección 2021" sheetId="17" r:id="rId13"/>
    <sheet name="Inscripción 2021-2022 " sheetId="21" r:id="rId14"/>
    <sheet name="Reinscripción Non 21-22" sheetId="22" r:id="rId15"/>
    <sheet name="Acreditación Par 20-21 (2)" sheetId="23" r:id="rId16"/>
    <sheet name="Regularización Par 20-21 " sheetId="24" r:id="rId17"/>
    <sheet name="Certificación Parcial 21." sheetId="27" r:id="rId18"/>
    <sheet name="Certificación 20-21" sheetId="25" r:id="rId19"/>
    <sheet name="Titulación 20-21" sheetId="26" r:id="rId20"/>
    <sheet name="Acreditación Non 21-22" sheetId="15" r:id="rId21"/>
    <sheet name="Regularización Non 21-22" sheetId="28" r:id="rId22"/>
    <sheet name="Reinscripción Par 21-22" sheetId="29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29" l="1"/>
  <c r="K7" i="29"/>
  <c r="E7" i="29"/>
  <c r="K6" i="29"/>
  <c r="E6" i="29"/>
  <c r="K5" i="29"/>
  <c r="E5" i="29"/>
  <c r="E8" i="28"/>
  <c r="E7" i="28"/>
  <c r="E6" i="28"/>
  <c r="E5" i="28"/>
  <c r="K6" i="27"/>
  <c r="E6" i="27"/>
  <c r="E6" i="24"/>
  <c r="K5" i="26"/>
  <c r="E5" i="26"/>
  <c r="K6" i="25"/>
  <c r="E6" i="25"/>
  <c r="E7" i="24"/>
  <c r="E5" i="24"/>
  <c r="K8" i="23"/>
  <c r="E8" i="23"/>
  <c r="K7" i="23"/>
  <c r="E7" i="23"/>
  <c r="K6" i="23"/>
  <c r="E6" i="23"/>
  <c r="K5" i="23"/>
  <c r="E5" i="23"/>
  <c r="K8" i="22"/>
  <c r="K7" i="22"/>
  <c r="E7" i="22"/>
  <c r="K6" i="22"/>
  <c r="E6" i="22"/>
  <c r="K5" i="22"/>
  <c r="E5" i="22"/>
  <c r="K5" i="21"/>
  <c r="E5" i="21"/>
  <c r="K6" i="19"/>
  <c r="E6" i="19"/>
  <c r="K8" i="18"/>
  <c r="E8" i="18"/>
  <c r="K7" i="18"/>
  <c r="E7" i="18"/>
  <c r="K6" i="18"/>
  <c r="E6" i="18"/>
  <c r="K5" i="18"/>
  <c r="E5" i="18"/>
  <c r="K5" i="17"/>
  <c r="E5" i="17"/>
  <c r="E8" i="16"/>
  <c r="E7" i="16"/>
  <c r="E6" i="16"/>
  <c r="E5" i="16"/>
  <c r="K8" i="15"/>
  <c r="E8" i="15"/>
  <c r="K7" i="15"/>
  <c r="E7" i="15"/>
  <c r="K6" i="15"/>
  <c r="E6" i="15"/>
  <c r="K5" i="15"/>
  <c r="E5" i="15"/>
  <c r="K8" i="14"/>
  <c r="K7" i="14"/>
  <c r="K6" i="14"/>
  <c r="K5" i="14"/>
  <c r="E7" i="14"/>
  <c r="E6" i="14"/>
  <c r="E5" i="14"/>
  <c r="K6" i="11" l="1"/>
  <c r="E6" i="11"/>
  <c r="K5" i="10"/>
  <c r="E5" i="10"/>
  <c r="K5" i="9" l="1"/>
  <c r="E5" i="9"/>
  <c r="K6" i="7"/>
  <c r="E6" i="7"/>
  <c r="E7" i="6"/>
  <c r="E6" i="6"/>
  <c r="E5" i="6"/>
  <c r="K8" i="5"/>
  <c r="E8" i="5"/>
  <c r="K7" i="5"/>
  <c r="E7" i="5"/>
  <c r="K6" i="5"/>
  <c r="E6" i="5"/>
  <c r="K5" i="5"/>
  <c r="E5" i="5"/>
  <c r="K5" i="4"/>
  <c r="E5" i="4"/>
  <c r="K7" i="4"/>
  <c r="E7" i="4"/>
  <c r="K6" i="4"/>
  <c r="E6" i="4"/>
  <c r="E5" i="3"/>
  <c r="K5" i="3" l="1"/>
</calcChain>
</file>

<file path=xl/sharedStrings.xml><?xml version="1.0" encoding="utf-8"?>
<sst xmlns="http://schemas.openxmlformats.org/spreadsheetml/2006/main" count="558" uniqueCount="103">
  <si>
    <t>Indicador</t>
  </si>
  <si>
    <t>Método</t>
  </si>
  <si>
    <t>Valor deseado</t>
  </si>
  <si>
    <t>Temporalidad</t>
  </si>
  <si>
    <t>Porcentaje de alumnos inscritos que cumplieron con todos los requisitos solicitados</t>
  </si>
  <si>
    <t>Total de alumnos inscritos que cumplen con todos los requisitos solicitados entre total de alumnos a inscribirse por 100</t>
  </si>
  <si>
    <t>1 vez por ciclo escolar</t>
  </si>
  <si>
    <t>Porcentaje de alumnos inscritos que obtuvieron los puntajes más altos en el examen de admisión a la EN</t>
  </si>
  <si>
    <t>Total de alumnos inscritos con porcentaje alto en el examen de admisión entre total de alumnos inscritos por 100</t>
  </si>
  <si>
    <t>Porcentaje</t>
  </si>
  <si>
    <t>Porcentaje de alumnos que cumplen con los requisitos necesarios para su reinscripción</t>
  </si>
  <si>
    <t>Total de alumnos que al reinscribirse cumplen con todos los requisitos entre total de alumnos que se tienen que reinscribir por 100</t>
  </si>
  <si>
    <t>1 vez al semestre</t>
  </si>
  <si>
    <t>Porcentaje de alumnos que se reinscriben en tiempo y forma</t>
  </si>
  <si>
    <t>Total de alumnos que se reinscriben en la fecha asignada entre total de alumnos que se reinscriben por 100</t>
  </si>
  <si>
    <t>Semestres</t>
  </si>
  <si>
    <t>Porcentaje de alumnos que acreditan los cursos/asignaturas en tiempo y forma</t>
  </si>
  <si>
    <t>Total de alumnos que al final del semestre acreditan todos sus cursos/asignaturas entre el total de alumnos inscritos en el semestre por 100.</t>
  </si>
  <si>
    <t>Porcentaje de alumnos que no acreditaron cuando menos 1 curso/asignatura</t>
  </si>
  <si>
    <t>Total de alumnos con al menos 1 curso/asignatura no acreditada entre total de alumnos del semestre por 100</t>
  </si>
  <si>
    <t>≤ 5%</t>
  </si>
  <si>
    <t>Porcentaje de alumnos que acreditan los exámenes extraordinarios</t>
  </si>
  <si>
    <t>Total de alumnos que acreditan el examen extraordinario entre total de alumnos que presentan el examen extraordinario por 100.</t>
  </si>
  <si>
    <t>Porcentaje de certificados elaborados en tiempo y forma</t>
  </si>
  <si>
    <t>Total de certificados elaborados en tiempo y forma entre total de certificados elaborados por 100.</t>
  </si>
  <si>
    <t>1 vez al ciclo escolar</t>
  </si>
  <si>
    <t>Porcentaje de certificados elaborados sin error</t>
  </si>
  <si>
    <t>Total de títulos elaborados en tiempo y forma entre total de títulos elaborados por 100.</t>
  </si>
  <si>
    <t>Total de títulos elaborados sin error entre total de títulos elaborados por 100.</t>
  </si>
  <si>
    <t>Total de certificados elaborados sin errores entre total de certificados elaborados por 100.</t>
  </si>
  <si>
    <t>Número de Alumnos a Inscribirse</t>
  </si>
  <si>
    <t>Número de Alumnos a Inscribirse que Cumple con los Requisitos</t>
  </si>
  <si>
    <t>Número de Alumnos Inscritos</t>
  </si>
  <si>
    <t>Número de Alumnos que se Reinscriben</t>
  </si>
  <si>
    <t>Número de Alumnos que se Reinscriben y Cumplen con los Requisitos</t>
  </si>
  <si>
    <t>Número de Alumnos que se Reinscriben en la Fecha Asignada</t>
  </si>
  <si>
    <t>Tercero</t>
  </si>
  <si>
    <t>Quinto</t>
  </si>
  <si>
    <t>Séptimo</t>
  </si>
  <si>
    <t>Segundo</t>
  </si>
  <si>
    <t>Cuarto</t>
  </si>
  <si>
    <t>Sexto</t>
  </si>
  <si>
    <t>Octavo</t>
  </si>
  <si>
    <t>Número de Alumnos Inscritos en el Semestre</t>
  </si>
  <si>
    <t>Número de Alumnos que Acreditan Todos sus Cursos/Asignaturas</t>
  </si>
  <si>
    <t>Número de Alumnos con al menos un Curso/Asignatura No Acreditado</t>
  </si>
  <si>
    <t>Número de Alumnos que Presentan Exámenes Extraordinarios</t>
  </si>
  <si>
    <t>Número de Alumnos que Acreditan los Exámenes Extraordinarios</t>
  </si>
  <si>
    <t>Solicitantes</t>
  </si>
  <si>
    <t>Número de Certificados Elaborados</t>
  </si>
  <si>
    <t>Número de Certificados Elaborados en Tiempo y Forma</t>
  </si>
  <si>
    <t>Número de Certificados Elaborados Sin Error</t>
  </si>
  <si>
    <t>Porcentaje de los aspirtantes que cumplen con los requisitos solicitados</t>
  </si>
  <si>
    <t>Total de solicitantes que cumplen con los requisitos solicitados entre total de solicitantes por 100</t>
  </si>
  <si>
    <t>Porcentaje de aspirantes registrados que presentaron el examen de ingreso a la EN</t>
  </si>
  <si>
    <t>Total de aspirantes que presentan el examen de ingreso a las EN entre el total de aspirantes registrados por 100</t>
  </si>
  <si>
    <t xml:space="preserve">Número de Aspirantes que Cumplieron  con Requisitos </t>
  </si>
  <si>
    <t>Número de Aspirantes Registrados por Internet</t>
  </si>
  <si>
    <t>Número de Alumnos con Porcentaje Alto en el Examen de Admisión</t>
  </si>
  <si>
    <t>Número de Aspirantes Registrados para Presentar el Examen de Ingreso a la EN</t>
  </si>
  <si>
    <t>Porcentaje de certificados elaborados en tiempo y forma.</t>
  </si>
  <si>
    <t>Número de certificados elaborados en tiempo y forma.</t>
  </si>
  <si>
    <t>Número de certificados elaborados.</t>
  </si>
  <si>
    <t>Solicitante</t>
  </si>
  <si>
    <t>Porcentaje de certificados elaborados sin error.</t>
  </si>
  <si>
    <t>Número de certificados elaborados sin errores.</t>
  </si>
  <si>
    <t>Porcentaje de títulos elaborados en tiempo y forma.</t>
  </si>
  <si>
    <t>Porcentaje de títulos elaborados sin error.</t>
  </si>
  <si>
    <t>Número de titulos elaborados.</t>
  </si>
  <si>
    <t>Número de titulos elaborados en tiempo y forma.</t>
  </si>
  <si>
    <t>Número de títulos elaborados sin error.</t>
  </si>
  <si>
    <t>SELECCIÓN 2020</t>
  </si>
  <si>
    <t xml:space="preserve"> INSCRIPCIÓN 2020</t>
  </si>
  <si>
    <t xml:space="preserve">CERTIFICACIÓN PARCIAL 2020 </t>
  </si>
  <si>
    <t xml:space="preserve">Séptimo </t>
  </si>
  <si>
    <t>Número de Aspirantes Registrados que Presentaron Examen en Linea:114 y  Presencial: 82 dando un total de: 196</t>
  </si>
  <si>
    <t xml:space="preserve"> CERTIFICACIÓN 2019-2020</t>
  </si>
  <si>
    <t>ELABORACIÓN DE TÍTULOS 2019-2020</t>
  </si>
  <si>
    <t>REINSCRIPCIÓN 2020-2021</t>
  </si>
  <si>
    <t>ACREDITACIÓN 2019 - 2020</t>
  </si>
  <si>
    <t>REGULARIZACIÓN PAR 2019-2020</t>
  </si>
  <si>
    <t xml:space="preserve">Segundo </t>
  </si>
  <si>
    <t xml:space="preserve">Cuarto </t>
  </si>
  <si>
    <t xml:space="preserve">Sexto </t>
  </si>
  <si>
    <t xml:space="preserve">Octavo </t>
  </si>
  <si>
    <t>Primero</t>
  </si>
  <si>
    <t xml:space="preserve">Septimo </t>
  </si>
  <si>
    <t xml:space="preserve">Quinto </t>
  </si>
  <si>
    <t>REINSCRIPCIÓN PAR 20-21</t>
  </si>
  <si>
    <t>REGULARIZACIÓN NON 2019-2020</t>
  </si>
  <si>
    <t>SELECCIÓN 2021</t>
  </si>
  <si>
    <t>Número de Aspirantes Registrados que Presentaron Examen</t>
  </si>
  <si>
    <t>ACREDITACIÓN PAR 2020 - 2021</t>
  </si>
  <si>
    <t>CERTIFICACIÓN PARCIAL 2021</t>
  </si>
  <si>
    <t xml:space="preserve"> INSCRIPCIÓN 2021-2022</t>
  </si>
  <si>
    <t>Sétimo</t>
  </si>
  <si>
    <t>REGULARIZACIÓN PAR 20-21</t>
  </si>
  <si>
    <t xml:space="preserve"> CERTIFICACIÓN 2020-2021</t>
  </si>
  <si>
    <t>ELABORACIÓN DE TÍTULOS 2020-2021</t>
  </si>
  <si>
    <t>REINSCRIPCIÓN Non 21-22</t>
  </si>
  <si>
    <t>ACREDITACIÓN NON 2021 - 2022</t>
  </si>
  <si>
    <t>REGULARIZACIÓN NON 2021-2022</t>
  </si>
  <si>
    <t>REINSCRIPCIÓN PAR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</si>
</sst>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9" fontId="1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9" fontId="4" fillId="0" borderId="0" xfId="0" applyNumberFormat="1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9" fontId="0" fillId="0" borderId="6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aseline="0"/>
              <a:t>Selección 2020</a:t>
            </a:r>
          </a:p>
          <a:p>
            <a:pPr>
              <a:defRPr sz="1000"/>
            </a:pPr>
            <a:r>
              <a:rPr lang="es-MX" sz="1000" baseline="0"/>
              <a:t>Ciclo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'Selección 2020'!$C$4:$E$4</c:f>
              <c:strCache>
                <c:ptCount val="3"/>
                <c:pt idx="0">
                  <c:v>Número de Aspirantes Registrados por Internet</c:v>
                </c:pt>
                <c:pt idx="1">
                  <c:v>Número de Aspirantes que Cumplieron  con Requisitos </c:v>
                </c:pt>
                <c:pt idx="2">
                  <c:v>Porcentaje</c:v>
                </c:pt>
              </c:strCache>
            </c:strRef>
          </c:cat>
          <c:val>
            <c:numRef>
              <c:f>'Inscripción Non 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8-4D1E-A505-DB843B869A9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'Selección 2020'!$C$4:$E$4</c:f>
              <c:strCache>
                <c:ptCount val="3"/>
                <c:pt idx="0">
                  <c:v>Número de Aspirantes Registrados por Internet</c:v>
                </c:pt>
                <c:pt idx="1">
                  <c:v>Número de Aspirantes que Cumplieron  con Requisitos </c:v>
                </c:pt>
                <c:pt idx="2">
                  <c:v>Porcentaje</c:v>
                </c:pt>
              </c:strCache>
            </c:strRef>
          </c:cat>
          <c:val>
            <c:numRef>
              <c:f>'Selección 2020'!$C$5:$E$5</c:f>
              <c:numCache>
                <c:formatCode>General</c:formatCode>
                <c:ptCount val="3"/>
                <c:pt idx="0">
                  <c:v>365</c:v>
                </c:pt>
                <c:pt idx="1">
                  <c:v>216</c:v>
                </c:pt>
                <c:pt idx="2" formatCode="0.0">
                  <c:v>59.178082191780824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8-4D1E-A505-DB843B8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9504440"/>
        <c:axId val="199504832"/>
      </c:barChart>
      <c:catAx>
        <c:axId val="19950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504832"/>
        <c:crosses val="autoZero"/>
        <c:auto val="1"/>
        <c:lblAlgn val="ctr"/>
        <c:lblOffset val="100"/>
        <c:noMultiLvlLbl val="0"/>
      </c:catAx>
      <c:valAx>
        <c:axId val="1995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50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</a:t>
            </a:r>
          </a:p>
          <a:p>
            <a:pPr>
              <a:defRPr sz="1000"/>
            </a:pPr>
            <a:r>
              <a:rPr lang="es-MX" sz="1000"/>
              <a:t>Ciclo Escolar 2019 - 2020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Par 19-20'!$H$5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19-20'!$I$5:$K$5</c:f>
              <c:numCache>
                <c:formatCode>General</c:formatCode>
                <c:ptCount val="3"/>
                <c:pt idx="0">
                  <c:v>86</c:v>
                </c:pt>
                <c:pt idx="1">
                  <c:v>9</c:v>
                </c:pt>
                <c:pt idx="2" formatCode="0.0">
                  <c:v>10.465116279069768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A-4F73-82BE-29EC751BB9BF}"/>
            </c:ext>
          </c:extLst>
        </c:ser>
        <c:ser>
          <c:idx val="1"/>
          <c:order val="1"/>
          <c:tx>
            <c:strRef>
              <c:f>'Acreditación Par 19-20'!$H$6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19-20'!$I$6:$K$6</c:f>
              <c:numCache>
                <c:formatCode>General</c:formatCode>
                <c:ptCount val="3"/>
                <c:pt idx="0">
                  <c:v>40</c:v>
                </c:pt>
                <c:pt idx="1">
                  <c:v>3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A-4F73-82BE-29EC751BB9BF}"/>
            </c:ext>
          </c:extLst>
        </c:ser>
        <c:ser>
          <c:idx val="2"/>
          <c:order val="2"/>
          <c:tx>
            <c:strRef>
              <c:f>'Acreditación Par 19-20'!$H$7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19-20'!$I$7:$K$7</c:f>
              <c:numCache>
                <c:formatCode>General</c:formatCode>
                <c:ptCount val="3"/>
                <c:pt idx="0">
                  <c:v>39</c:v>
                </c:pt>
                <c:pt idx="1">
                  <c:v>5</c:v>
                </c:pt>
                <c:pt idx="2" formatCode="0.0">
                  <c:v>12.820512820512819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A-4F73-82BE-29EC751BB9BF}"/>
            </c:ext>
          </c:extLst>
        </c:ser>
        <c:ser>
          <c:idx val="3"/>
          <c:order val="3"/>
          <c:tx>
            <c:strRef>
              <c:f>'Acreditación Par 19-20'!$H$8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19-20'!$I$8:$K$8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A-4F73-82BE-29EC751BB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 par</a:t>
            </a:r>
          </a:p>
          <a:p>
            <a:pPr>
              <a:defRPr sz="900"/>
            </a:pPr>
            <a:r>
              <a:rPr lang="es-MX" sz="9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Par 20-21'!$B$5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20-21'!$C$5:$E$5</c:f>
              <c:numCache>
                <c:formatCode>General</c:formatCode>
                <c:ptCount val="3"/>
                <c:pt idx="0">
                  <c:v>84</c:v>
                </c:pt>
                <c:pt idx="1">
                  <c:v>82</c:v>
                </c:pt>
                <c:pt idx="2" formatCode="0.0">
                  <c:v>97.61904761904762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0-454C-B4FA-B91DD7627DE5}"/>
            </c:ext>
          </c:extLst>
        </c:ser>
        <c:ser>
          <c:idx val="1"/>
          <c:order val="1"/>
          <c:tx>
            <c:strRef>
              <c:f>'Acreditación Par 20-21'!$B$6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20-21'!$C$6:$E$6</c:f>
              <c:numCache>
                <c:formatCode>General</c:formatCode>
                <c:ptCount val="3"/>
                <c:pt idx="0">
                  <c:v>84</c:v>
                </c:pt>
                <c:pt idx="1">
                  <c:v>83</c:v>
                </c:pt>
                <c:pt idx="2">
                  <c:v>98.80952380952381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0-454C-B4FA-B91DD7627DE5}"/>
            </c:ext>
          </c:extLst>
        </c:ser>
        <c:ser>
          <c:idx val="2"/>
          <c:order val="2"/>
          <c:tx>
            <c:strRef>
              <c:f>'Acreditación Par 20-21'!$B$7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20-21'!$C$7:$E$7</c:f>
              <c:numCache>
                <c:formatCode>General</c:formatCode>
                <c:ptCount val="3"/>
                <c:pt idx="0">
                  <c:v>41</c:v>
                </c:pt>
                <c:pt idx="1">
                  <c:v>39</c:v>
                </c:pt>
                <c:pt idx="2" formatCode="0.0">
                  <c:v>95.121951219512198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0-454C-B4FA-B91DD7627DE5}"/>
            </c:ext>
          </c:extLst>
        </c:ser>
        <c:ser>
          <c:idx val="3"/>
          <c:order val="3"/>
          <c:tx>
            <c:strRef>
              <c:f>'Acreditación Par 20-21'!$B$8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20-21'!$C$8:$E$8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0-454C-B4FA-B91DD7627D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 par</a:t>
            </a:r>
          </a:p>
          <a:p>
            <a:pPr>
              <a:defRPr sz="1000"/>
            </a:pPr>
            <a:r>
              <a:rPr lang="es-MX" sz="10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Par 20-21'!$H$5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20-21'!$I$5:$K$5</c:f>
              <c:numCache>
                <c:formatCode>General</c:formatCode>
                <c:ptCount val="3"/>
                <c:pt idx="0">
                  <c:v>84</c:v>
                </c:pt>
                <c:pt idx="1">
                  <c:v>4</c:v>
                </c:pt>
                <c:pt idx="2" formatCode="0.0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C-49A7-8561-61981E1ADA7E}"/>
            </c:ext>
          </c:extLst>
        </c:ser>
        <c:ser>
          <c:idx val="1"/>
          <c:order val="1"/>
          <c:tx>
            <c:strRef>
              <c:f>'Acreditación Par 20-21'!$H$6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20-21'!$I$6:$K$6</c:f>
              <c:numCache>
                <c:formatCode>General</c:formatCode>
                <c:ptCount val="3"/>
                <c:pt idx="0">
                  <c:v>84</c:v>
                </c:pt>
                <c:pt idx="1">
                  <c:v>1</c:v>
                </c:pt>
                <c:pt idx="2">
                  <c:v>1.1904761904761905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C-49A7-8561-61981E1ADA7E}"/>
            </c:ext>
          </c:extLst>
        </c:ser>
        <c:ser>
          <c:idx val="2"/>
          <c:order val="2"/>
          <c:tx>
            <c:strRef>
              <c:f>'Acreditación Par 20-21'!$H$7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20-21'!$I$7:$K$7</c:f>
              <c:numCache>
                <c:formatCode>General</c:formatCode>
                <c:ptCount val="3"/>
                <c:pt idx="0">
                  <c:v>41</c:v>
                </c:pt>
                <c:pt idx="1">
                  <c:v>2</c:v>
                </c:pt>
                <c:pt idx="2" formatCode="0.0">
                  <c:v>4.8780487804878048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C-49A7-8561-61981E1ADA7E}"/>
            </c:ext>
          </c:extLst>
        </c:ser>
        <c:ser>
          <c:idx val="3"/>
          <c:order val="3"/>
          <c:tx>
            <c:strRef>
              <c:f>'Acreditación Par 20-21'!$H$8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20-21'!$I$8:$K$8</c:f>
              <c:numCache>
                <c:formatCode>General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3C-49A7-8561-61981E1ADA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Regularización</a:t>
            </a:r>
          </a:p>
          <a:p>
            <a:pPr>
              <a:defRPr sz="1000"/>
            </a:pPr>
            <a:r>
              <a:rPr lang="es-MX" sz="1000"/>
              <a:t>Ciclo</a:t>
            </a:r>
            <a:r>
              <a:rPr lang="es-MX" sz="1000" baseline="0"/>
              <a:t> Escolar 2019 -2020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'Regularización Par 19-20'!$B$5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'Regularización Par 19-20'!$C$4:$E$4</c:f>
              <c:strCache>
                <c:ptCount val="3"/>
                <c:pt idx="0">
                  <c:v>Número de Alumnos que Presentan Exámenes Extraordinarios</c:v>
                </c:pt>
                <c:pt idx="1">
                  <c:v>Número de Alumnos que Acreditan los Exámenes Extraordinarios</c:v>
                </c:pt>
                <c:pt idx="2">
                  <c:v>Porcentaje</c:v>
                </c:pt>
              </c:strCache>
            </c:strRef>
          </c:cat>
          <c:val>
            <c:numRef>
              <c:f>'Regularización Par 19-20'!$C$5:$E$5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 formatCode="0.0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C-4BBF-8729-B3991CC18025}"/>
            </c:ext>
          </c:extLst>
        </c:ser>
        <c:ser>
          <c:idx val="1"/>
          <c:order val="1"/>
          <c:tx>
            <c:strRef>
              <c:f>'Regularización Par 19-20'!$B$6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'Regularización Par 19-20'!$C$4:$E$4</c:f>
              <c:strCache>
                <c:ptCount val="3"/>
                <c:pt idx="0">
                  <c:v>Número de Alumnos que Presentan Exámenes Extraordinarios</c:v>
                </c:pt>
                <c:pt idx="1">
                  <c:v>Número de Alumnos que Acreditan los Exámenes Extraordinarios</c:v>
                </c:pt>
                <c:pt idx="2">
                  <c:v>Porcentaje</c:v>
                </c:pt>
              </c:strCache>
            </c:strRef>
          </c:cat>
          <c:val>
            <c:numRef>
              <c:f>'Regularización Par 19-20'!$C$6:$E$6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 formatCode="0.0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C-4BBF-8729-B3991CC18025}"/>
            </c:ext>
          </c:extLst>
        </c:ser>
        <c:ser>
          <c:idx val="2"/>
          <c:order val="2"/>
          <c:tx>
            <c:strRef>
              <c:f>'Regularización Par 19-20'!$B$7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'Regularización Par 19-20'!$C$4:$E$4</c:f>
              <c:strCache>
                <c:ptCount val="3"/>
                <c:pt idx="0">
                  <c:v>Número de Alumnos que Presentan Exámenes Extraordinarios</c:v>
                </c:pt>
                <c:pt idx="1">
                  <c:v>Número de Alumnos que Acreditan los Exámenes Extraordinarios</c:v>
                </c:pt>
                <c:pt idx="2">
                  <c:v>Porcentaje</c:v>
                </c:pt>
              </c:strCache>
            </c:strRef>
          </c:cat>
          <c:val>
            <c:numRef>
              <c:f>'Regularización Par 19-20'!$C$7:$E$7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C-4BBF-8729-B3991CC18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4704"/>
        <c:axId val="202735096"/>
      </c:barChart>
      <c:catAx>
        <c:axId val="20273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5096"/>
        <c:crosses val="autoZero"/>
        <c:auto val="1"/>
        <c:lblAlgn val="ctr"/>
        <c:lblOffset val="100"/>
        <c:noMultiLvlLbl val="0"/>
      </c:catAx>
      <c:valAx>
        <c:axId val="20273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 b="1"/>
              <a:t>Regularización</a:t>
            </a:r>
            <a:r>
              <a:rPr lang="es-MX" sz="1050" b="1" baseline="0"/>
              <a:t> Non 20-21</a:t>
            </a:r>
            <a:endParaRPr lang="es-MX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'Regularización Non 20-21 '!$B$5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20-21 '!$C$5:$E$5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 formatCode="0.0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B-4D20-92CC-ECE5AFE4A0E6}"/>
            </c:ext>
          </c:extLst>
        </c:ser>
        <c:ser>
          <c:idx val="1"/>
          <c:order val="1"/>
          <c:tx>
            <c:strRef>
              <c:f>'Regularización Non 20-21 '!$B$6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20-21 '!$C$6:$E$6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 formatCode="0.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B-4D20-92CC-ECE5AFE4A0E6}"/>
            </c:ext>
          </c:extLst>
        </c:ser>
        <c:ser>
          <c:idx val="2"/>
          <c:order val="2"/>
          <c:tx>
            <c:strRef>
              <c:f>'Regularización Non 20-21 '!$B$7</c:f>
              <c:strCache>
                <c:ptCount val="1"/>
                <c:pt idx="0">
                  <c:v>Quinto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20-21 '!$C$7:$E$7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B-4D20-92CC-ECE5AFE4A0E6}"/>
            </c:ext>
          </c:extLst>
        </c:ser>
        <c:ser>
          <c:idx val="3"/>
          <c:order val="3"/>
          <c:tx>
            <c:strRef>
              <c:f>'Regularización Non 20-21 '!$B$8</c:f>
              <c:strCache>
                <c:ptCount val="1"/>
                <c:pt idx="0">
                  <c:v>Séptimo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20-21 '!$C$8:$E$8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B-4D20-92CC-ECE5AFE4A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7470816"/>
        <c:axId val="534123488"/>
      </c:barChart>
      <c:catAx>
        <c:axId val="4074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4123488"/>
        <c:crosses val="autoZero"/>
        <c:auto val="1"/>
        <c:lblAlgn val="ctr"/>
        <c:lblOffset val="100"/>
        <c:noMultiLvlLbl val="0"/>
      </c:catAx>
      <c:valAx>
        <c:axId val="5341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74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Certificación</a:t>
            </a:r>
            <a:r>
              <a:rPr lang="es-MX" sz="1000" baseline="0"/>
              <a:t> Parcial</a:t>
            </a:r>
          </a:p>
          <a:p>
            <a:pPr>
              <a:defRPr sz="1000"/>
            </a:pPr>
            <a:r>
              <a:rPr lang="es-MX" sz="1000" baseline="0"/>
              <a:t>Ciclo Escolar 2020 - 2021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'Certificación Parcial 21'!$B$5</c:f>
              <c:strCache>
                <c:ptCount val="1"/>
                <c:pt idx="0">
                  <c:v>Solicitantes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'Certificación Parcial 21'!$C$5:$E$5</c:f>
              <c:strCache>
                <c:ptCount val="3"/>
                <c:pt idx="0">
                  <c:v>Número de Certificados Elaborados</c:v>
                </c:pt>
                <c:pt idx="1">
                  <c:v>Número de Certificados Elaborados en Tiempo y Forma</c:v>
                </c:pt>
                <c:pt idx="2">
                  <c:v>Porcentaje</c:v>
                </c:pt>
              </c:strCache>
            </c:strRef>
          </c:cat>
          <c:val>
            <c:numRef>
              <c:f>'Certificación Parcial 21'!$C$6:$E$6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E-4463-AEFA-58B95BE591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5880"/>
        <c:axId val="202736272"/>
      </c:barChart>
      <c:catAx>
        <c:axId val="20273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6272"/>
        <c:crosses val="autoZero"/>
        <c:auto val="1"/>
        <c:lblAlgn val="ctr"/>
        <c:lblOffset val="100"/>
        <c:noMultiLvlLbl val="0"/>
      </c:catAx>
      <c:valAx>
        <c:axId val="2027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5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</a:rPr>
              <a:t>Certificación Parcial</a:t>
            </a:r>
            <a:endParaRPr lang="es-MX" sz="1000">
              <a:effectLst/>
            </a:endParaRPr>
          </a:p>
          <a:p>
            <a:pPr>
              <a:defRPr sz="1000"/>
            </a:pPr>
            <a:r>
              <a:rPr lang="es-MX" sz="1000" b="0" i="0" baseline="0">
                <a:effectLst/>
              </a:rPr>
              <a:t>Ciclo Escolar 2020 - 2021</a:t>
            </a:r>
            <a:endParaRPr lang="es-MX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'Certificación Parcial 21'!$H$5</c:f>
              <c:strCache>
                <c:ptCount val="1"/>
                <c:pt idx="0">
                  <c:v>Solicitantes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'Certificación Parcial 21'!$I$5:$K$5</c:f>
              <c:strCache>
                <c:ptCount val="3"/>
                <c:pt idx="0">
                  <c:v>Número de Certificados Elaborados</c:v>
                </c:pt>
                <c:pt idx="1">
                  <c:v>Número de Certificados Elaborados Sin Error</c:v>
                </c:pt>
                <c:pt idx="2">
                  <c:v>Porcentaje</c:v>
                </c:pt>
              </c:strCache>
            </c:strRef>
          </c:cat>
          <c:val>
            <c:numRef>
              <c:f>'Certificación Parcial 21'!$I$6:$K$6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8A2-8CB4-8EEA619D89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7056"/>
        <c:axId val="202737448"/>
      </c:barChart>
      <c:catAx>
        <c:axId val="2027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7448"/>
        <c:crosses val="autoZero"/>
        <c:auto val="1"/>
        <c:lblAlgn val="ctr"/>
        <c:lblOffset val="100"/>
        <c:noMultiLvlLbl val="0"/>
      </c:catAx>
      <c:valAx>
        <c:axId val="20273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Certificación</a:t>
            </a:r>
            <a:r>
              <a:rPr lang="es-MX" sz="1000" baseline="0"/>
              <a:t> Parcial</a:t>
            </a:r>
          </a:p>
          <a:p>
            <a:pPr>
              <a:defRPr sz="1000"/>
            </a:pPr>
            <a:r>
              <a:rPr lang="es-MX" sz="1000" baseline="0"/>
              <a:t>Ciclo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'Certificación Parcial 20'!$B$5</c:f>
              <c:strCache>
                <c:ptCount val="1"/>
                <c:pt idx="0">
                  <c:v>Solicitantes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'Certificación Parcial 20'!$C$5:$E$5</c:f>
              <c:strCache>
                <c:ptCount val="3"/>
                <c:pt idx="0">
                  <c:v>Número de Certificados Elaborados</c:v>
                </c:pt>
                <c:pt idx="1">
                  <c:v>Número de Certificados Elaborados en Tiempo y Forma</c:v>
                </c:pt>
                <c:pt idx="2">
                  <c:v>Porcentaje</c:v>
                </c:pt>
              </c:strCache>
            </c:strRef>
          </c:cat>
          <c:val>
            <c:numRef>
              <c:f>'Certificación Parcial 20'!$C$6:$E$6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5-41AA-A204-780C2E1358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5880"/>
        <c:axId val="202736272"/>
      </c:barChart>
      <c:catAx>
        <c:axId val="20273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6272"/>
        <c:crosses val="autoZero"/>
        <c:auto val="1"/>
        <c:lblAlgn val="ctr"/>
        <c:lblOffset val="100"/>
        <c:noMultiLvlLbl val="0"/>
      </c:catAx>
      <c:valAx>
        <c:axId val="2027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5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</a:rPr>
              <a:t>Certificación Parcial</a:t>
            </a:r>
            <a:endParaRPr lang="es-MX" sz="1000">
              <a:effectLst/>
            </a:endParaRPr>
          </a:p>
          <a:p>
            <a:pPr>
              <a:defRPr sz="1000"/>
            </a:pPr>
            <a:r>
              <a:rPr lang="es-MX" sz="1000" b="0" i="0" baseline="0">
                <a:effectLst/>
              </a:rPr>
              <a:t>Ciclo Escolar 2019 - 2020</a:t>
            </a:r>
            <a:endParaRPr lang="es-MX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'Certificación Parcial 20'!$H$5</c:f>
              <c:strCache>
                <c:ptCount val="1"/>
                <c:pt idx="0">
                  <c:v>Solicitantes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'Certificación Parcial 20'!$I$5:$K$5</c:f>
              <c:strCache>
                <c:ptCount val="3"/>
                <c:pt idx="0">
                  <c:v>Número de Certificados Elaborados</c:v>
                </c:pt>
                <c:pt idx="1">
                  <c:v>Número de Certificados Elaborados Sin Error</c:v>
                </c:pt>
                <c:pt idx="2">
                  <c:v>Porcentaje</c:v>
                </c:pt>
              </c:strCache>
            </c:strRef>
          </c:cat>
          <c:val>
            <c:numRef>
              <c:f>'Certificación Parcial 20'!$I$6:$K$6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9-4E4D-8A35-C5503E60CF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7056"/>
        <c:axId val="202737448"/>
      </c:barChart>
      <c:catAx>
        <c:axId val="2027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7448"/>
        <c:crosses val="autoZero"/>
        <c:auto val="1"/>
        <c:lblAlgn val="ctr"/>
        <c:lblOffset val="100"/>
        <c:noMultiLvlLbl val="0"/>
      </c:catAx>
      <c:valAx>
        <c:axId val="20273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Certificación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'Certificación 19-20'!$C$5:$E$5</c:f>
              <c:strCache>
                <c:ptCount val="3"/>
                <c:pt idx="0">
                  <c:v>Número de certificados elaborados.</c:v>
                </c:pt>
                <c:pt idx="1">
                  <c:v>Número de certificados elaborados en tiempo y forma.</c:v>
                </c:pt>
                <c:pt idx="2">
                  <c:v>Porcentaje</c:v>
                </c:pt>
              </c:strCache>
            </c:strRef>
          </c:cat>
          <c:val>
            <c:numRef>
              <c:f>'Certificación 19-20'!$C$6:$E$6</c:f>
              <c:numCache>
                <c:formatCode>General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6-4203-8CC1-C331FD94C7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6792656"/>
        <c:axId val="206792264"/>
      </c:barChart>
      <c:catAx>
        <c:axId val="2067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792264"/>
        <c:crosses val="autoZero"/>
        <c:auto val="1"/>
        <c:lblAlgn val="ctr"/>
        <c:lblOffset val="100"/>
        <c:noMultiLvlLbl val="0"/>
      </c:catAx>
      <c:valAx>
        <c:axId val="20679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79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Selección 2020</a:t>
            </a:r>
          </a:p>
          <a:p>
            <a:pPr>
              <a:defRPr sz="1000"/>
            </a:pPr>
            <a:r>
              <a:rPr lang="es-MX" sz="1000"/>
              <a:t>Ciclo</a:t>
            </a:r>
            <a:r>
              <a:rPr lang="es-MX" sz="1000" baseline="0"/>
              <a:t>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'Selección 2020'!$I$4:$K$4</c:f>
              <c:strCache>
                <c:ptCount val="3"/>
                <c:pt idx="0">
                  <c:v>Número de Aspirantes Registrados para Presentar el Examen de Ingreso a la EN</c:v>
                </c:pt>
                <c:pt idx="1">
                  <c:v>Número de Aspirantes Registrados que Presentaron Examen en Linea:114 y  Presencial: 82 dando un total de: 196</c:v>
                </c:pt>
                <c:pt idx="2">
                  <c:v>Porcentaje</c:v>
                </c:pt>
              </c:strCache>
            </c:strRef>
          </c:cat>
          <c:val>
            <c:numRef>
              <c:f>'Selección 2020'!$I$5:$K$5</c:f>
              <c:numCache>
                <c:formatCode>General</c:formatCode>
                <c:ptCount val="3"/>
                <c:pt idx="0">
                  <c:v>216</c:v>
                </c:pt>
                <c:pt idx="1">
                  <c:v>196</c:v>
                </c:pt>
                <c:pt idx="2" formatCode="0.0">
                  <c:v>90.740740740740748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4-464A-8B74-2E8FC5559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9505616"/>
        <c:axId val="202018816"/>
      </c:barChart>
      <c:catAx>
        <c:axId val="1995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18816"/>
        <c:crosses val="autoZero"/>
        <c:auto val="1"/>
        <c:lblAlgn val="ctr"/>
        <c:lblOffset val="100"/>
        <c:noMultiLvlLbl val="0"/>
      </c:catAx>
      <c:valAx>
        <c:axId val="20201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50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Certificación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'Certificación 19-20'!$I$5:$K$5</c:f>
              <c:strCache>
                <c:ptCount val="3"/>
                <c:pt idx="0">
                  <c:v>Número de certificados elaborados.</c:v>
                </c:pt>
                <c:pt idx="1">
                  <c:v>Número de certificados elaborados sin errores.</c:v>
                </c:pt>
                <c:pt idx="2">
                  <c:v>Porcentaje</c:v>
                </c:pt>
              </c:strCache>
            </c:strRef>
          </c:cat>
          <c:val>
            <c:numRef>
              <c:f>'Certificación 19-20'!$I$6:$K$6</c:f>
              <c:numCache>
                <c:formatCode>General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3-4E45-B1B3-E680C9A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61175432"/>
        <c:axId val="261177392"/>
      </c:barChart>
      <c:catAx>
        <c:axId val="2611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177392"/>
        <c:crosses val="autoZero"/>
        <c:auto val="1"/>
        <c:lblAlgn val="ctr"/>
        <c:lblOffset val="100"/>
        <c:noMultiLvlLbl val="0"/>
      </c:catAx>
      <c:valAx>
        <c:axId val="26117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17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Elaboración de Títulos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'Títulos 19-20'!$C$4:$E$4</c:f>
              <c:strCache>
                <c:ptCount val="3"/>
                <c:pt idx="0">
                  <c:v>Número de titulos elaborados.</c:v>
                </c:pt>
                <c:pt idx="1">
                  <c:v>Número de titulos elaborados en tiempo y forma.</c:v>
                </c:pt>
                <c:pt idx="2">
                  <c:v>Porcentaje</c:v>
                </c:pt>
              </c:strCache>
            </c:strRef>
          </c:cat>
          <c:val>
            <c:numRef>
              <c:f>'Títulos 19-20'!$C$5:$E$5</c:f>
              <c:numCache>
                <c:formatCode>General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D-48BC-8B42-F94CC9AC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58940008"/>
        <c:axId val="206791480"/>
      </c:barChart>
      <c:catAx>
        <c:axId val="25894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791480"/>
        <c:crosses val="autoZero"/>
        <c:auto val="1"/>
        <c:lblAlgn val="ctr"/>
        <c:lblOffset val="100"/>
        <c:noMultiLvlLbl val="0"/>
      </c:catAx>
      <c:valAx>
        <c:axId val="20679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894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Elaboración de Títulos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'Títulos 19-20'!$I$4:$K$4</c:f>
              <c:strCache>
                <c:ptCount val="3"/>
                <c:pt idx="0">
                  <c:v>Número de titulos elaborados.</c:v>
                </c:pt>
                <c:pt idx="1">
                  <c:v>Número de títulos elaborados sin error.</c:v>
                </c:pt>
                <c:pt idx="2">
                  <c:v>Porcentaje</c:v>
                </c:pt>
              </c:strCache>
            </c:strRef>
          </c:cat>
          <c:val>
            <c:numRef>
              <c:f>'Títulos 19-20'!$I$5:$K$5</c:f>
              <c:numCache>
                <c:formatCode>General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E-4FE1-AE7E-087144D78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61240000"/>
        <c:axId val="261247448"/>
      </c:barChart>
      <c:catAx>
        <c:axId val="2612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247448"/>
        <c:crosses val="autoZero"/>
        <c:auto val="1"/>
        <c:lblAlgn val="ctr"/>
        <c:lblOffset val="100"/>
        <c:noMultiLvlLbl val="0"/>
      </c:catAx>
      <c:valAx>
        <c:axId val="26124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24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aseline="0"/>
              <a:t>Selección 2021</a:t>
            </a:r>
          </a:p>
          <a:p>
            <a:pPr>
              <a:defRPr sz="1000"/>
            </a:pPr>
            <a:r>
              <a:rPr lang="es-MX" sz="1000" baseline="0"/>
              <a:t>Ciclo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'Selección 2021'!$C$4:$E$4</c:f>
              <c:strCache>
                <c:ptCount val="3"/>
                <c:pt idx="0">
                  <c:v>Número de Aspirantes Registrados por Internet</c:v>
                </c:pt>
                <c:pt idx="1">
                  <c:v>Número de Aspirantes que Cumplieron  con Requisitos </c:v>
                </c:pt>
                <c:pt idx="2">
                  <c:v>Porcentaje</c:v>
                </c:pt>
              </c:strCache>
            </c:strRef>
          </c:cat>
          <c:val>
            <c:numRef>
              <c:f>'Inscripción Non 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6-4702-B559-D9C62E3098E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'Selección 2021'!$C$4:$E$4</c:f>
              <c:strCache>
                <c:ptCount val="3"/>
                <c:pt idx="0">
                  <c:v>Número de Aspirantes Registrados por Internet</c:v>
                </c:pt>
                <c:pt idx="1">
                  <c:v>Número de Aspirantes que Cumplieron  con Requisitos </c:v>
                </c:pt>
                <c:pt idx="2">
                  <c:v>Porcentaje</c:v>
                </c:pt>
              </c:strCache>
            </c:strRef>
          </c:cat>
          <c:val>
            <c:numRef>
              <c:f>'Selección 2021'!$C$5:$E$5</c:f>
              <c:numCache>
                <c:formatCode>General</c:formatCode>
                <c:ptCount val="3"/>
                <c:pt idx="0">
                  <c:v>379</c:v>
                </c:pt>
                <c:pt idx="1">
                  <c:v>242</c:v>
                </c:pt>
                <c:pt idx="2" formatCode="0.0">
                  <c:v>63.852242744063325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6-4702-B559-D9C62E3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9504440"/>
        <c:axId val="199504832"/>
      </c:barChart>
      <c:catAx>
        <c:axId val="19950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504832"/>
        <c:crosses val="autoZero"/>
        <c:auto val="1"/>
        <c:lblAlgn val="ctr"/>
        <c:lblOffset val="100"/>
        <c:noMultiLvlLbl val="0"/>
      </c:catAx>
      <c:valAx>
        <c:axId val="1995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50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Selección 2021</a:t>
            </a:r>
          </a:p>
          <a:p>
            <a:pPr>
              <a:defRPr sz="1000"/>
            </a:pPr>
            <a:r>
              <a:rPr lang="es-MX" sz="1000"/>
              <a:t>Ciclo</a:t>
            </a:r>
            <a:r>
              <a:rPr lang="es-MX" sz="1000" baseline="0"/>
              <a:t>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'Selección 2021'!$I$4:$K$4</c:f>
              <c:strCache>
                <c:ptCount val="3"/>
                <c:pt idx="0">
                  <c:v>Número de Aspirantes Registrados para Presentar el Examen de Ingreso a la EN</c:v>
                </c:pt>
                <c:pt idx="1">
                  <c:v>Número de Aspirantes Registrados que Presentaron Examen</c:v>
                </c:pt>
                <c:pt idx="2">
                  <c:v>Porcentaje</c:v>
                </c:pt>
              </c:strCache>
            </c:strRef>
          </c:cat>
          <c:val>
            <c:numRef>
              <c:f>'Selección 2021'!$I$5:$K$5</c:f>
              <c:numCache>
                <c:formatCode>General</c:formatCode>
                <c:ptCount val="3"/>
                <c:pt idx="0">
                  <c:v>242</c:v>
                </c:pt>
                <c:pt idx="1">
                  <c:v>236</c:v>
                </c:pt>
                <c:pt idx="2" formatCode="0.0">
                  <c:v>97.52066115702479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9-41EA-A2F1-B876DEB3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9505616"/>
        <c:axId val="202018816"/>
      </c:barChart>
      <c:catAx>
        <c:axId val="1995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18816"/>
        <c:crosses val="autoZero"/>
        <c:auto val="1"/>
        <c:lblAlgn val="ctr"/>
        <c:lblOffset val="100"/>
        <c:noMultiLvlLbl val="0"/>
      </c:catAx>
      <c:valAx>
        <c:axId val="20201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50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Inscripción</a:t>
            </a:r>
            <a:endParaRPr lang="es-MX" sz="1000" baseline="0"/>
          </a:p>
          <a:p>
            <a:pPr>
              <a:defRPr sz="1000"/>
            </a:pPr>
            <a:r>
              <a:rPr lang="es-MX" sz="1000" baseline="0"/>
              <a:t>Ciclo Escolar 2021 - 2022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'Inscripción 2021-2022 '!$C$4:$E$4</c:f>
              <c:strCache>
                <c:ptCount val="3"/>
                <c:pt idx="0">
                  <c:v>Número de Alumnos a Inscribirse</c:v>
                </c:pt>
                <c:pt idx="1">
                  <c:v>Número de Alumnos a Inscribirse que Cumple con los Requisitos</c:v>
                </c:pt>
                <c:pt idx="2">
                  <c:v>Porcentaje</c:v>
                </c:pt>
              </c:strCache>
            </c:strRef>
          </c:cat>
          <c:val>
            <c:numRef>
              <c:f>'Inscripción Non 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E-4A52-A1E0-72D0E6B8999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'Inscripción 2021-2022 '!$C$4:$E$4</c:f>
              <c:strCache>
                <c:ptCount val="3"/>
                <c:pt idx="0">
                  <c:v>Número de Alumnos a Inscribirse</c:v>
                </c:pt>
                <c:pt idx="1">
                  <c:v>Número de Alumnos a Inscribirse que Cumple con los Requisitos</c:v>
                </c:pt>
                <c:pt idx="2">
                  <c:v>Porcentaje</c:v>
                </c:pt>
              </c:strCache>
            </c:strRef>
          </c:cat>
          <c:val>
            <c:numRef>
              <c:f>'Inscripción 2021-2022 '!$C$5:$E$5</c:f>
              <c:numCache>
                <c:formatCode>General</c:formatCode>
                <c:ptCount val="3"/>
                <c:pt idx="0">
                  <c:v>100</c:v>
                </c:pt>
                <c:pt idx="1">
                  <c:v>97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E-4A52-A1E0-72D0E6B8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02019600"/>
        <c:axId val="202019992"/>
      </c:barChart>
      <c:catAx>
        <c:axId val="2020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19992"/>
        <c:crosses val="autoZero"/>
        <c:auto val="1"/>
        <c:lblAlgn val="ctr"/>
        <c:lblOffset val="100"/>
        <c:noMultiLvlLbl val="0"/>
      </c:catAx>
      <c:valAx>
        <c:axId val="20201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1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Inscripción</a:t>
            </a:r>
          </a:p>
          <a:p>
            <a:pPr>
              <a:defRPr sz="1000"/>
            </a:pPr>
            <a:r>
              <a:rPr lang="es-MX" sz="1000"/>
              <a:t>Ciclo</a:t>
            </a:r>
            <a:r>
              <a:rPr lang="es-MX" sz="1000" baseline="0"/>
              <a:t> Escolar 2021 - 2022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'Inscripción 2021-2022 '!$I$4:$K$4</c:f>
              <c:strCache>
                <c:ptCount val="3"/>
                <c:pt idx="0">
                  <c:v>Número de Alumnos Inscritos</c:v>
                </c:pt>
                <c:pt idx="1">
                  <c:v>Número de Alumnos con Porcentaje Alto en el Examen de Admisión</c:v>
                </c:pt>
                <c:pt idx="2">
                  <c:v>Porcentaje</c:v>
                </c:pt>
              </c:strCache>
            </c:strRef>
          </c:cat>
          <c:val>
            <c:numRef>
              <c:f>'Inscripción 2021-2022 '!$I$5:$K$5</c:f>
              <c:numCache>
                <c:formatCode>General</c:formatCode>
                <c:ptCount val="3"/>
                <c:pt idx="0">
                  <c:v>97</c:v>
                </c:pt>
                <c:pt idx="1">
                  <c:v>97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175-AD56-0EAE3BD8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02020776"/>
        <c:axId val="202021168"/>
      </c:barChart>
      <c:catAx>
        <c:axId val="20202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21168"/>
        <c:crosses val="autoZero"/>
        <c:auto val="1"/>
        <c:lblAlgn val="ctr"/>
        <c:lblOffset val="100"/>
        <c:noMultiLvlLbl val="0"/>
      </c:catAx>
      <c:valAx>
        <c:axId val="20202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20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</a:t>
            </a:r>
          </a:p>
          <a:p>
            <a:pPr>
              <a:defRPr sz="900"/>
            </a:pPr>
            <a:r>
              <a:rPr lang="es-MX" sz="900"/>
              <a:t>Ciclo Escolar 2021 - 2022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Non 21-22'!$B$5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21-22'!$C$5:$E$5</c:f>
              <c:numCache>
                <c:formatCode>General</c:formatCode>
                <c:ptCount val="3"/>
                <c:pt idx="0">
                  <c:v>97</c:v>
                </c:pt>
                <c:pt idx="1">
                  <c:v>97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6-4375-B8A4-7A1D7FBE21CC}"/>
            </c:ext>
          </c:extLst>
        </c:ser>
        <c:ser>
          <c:idx val="1"/>
          <c:order val="1"/>
          <c:tx>
            <c:strRef>
              <c:f>'Reinscripción Non 21-22'!$B$6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21-22'!$C$6:$E$6</c:f>
              <c:numCache>
                <c:formatCode>General</c:formatCode>
                <c:ptCount val="3"/>
                <c:pt idx="0">
                  <c:v>82</c:v>
                </c:pt>
                <c:pt idx="1">
                  <c:v>82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6-4375-B8A4-7A1D7FBE21CC}"/>
            </c:ext>
          </c:extLst>
        </c:ser>
        <c:ser>
          <c:idx val="2"/>
          <c:order val="2"/>
          <c:tx>
            <c:strRef>
              <c:f>'Reinscripción Non 21-22'!$B$7</c:f>
              <c:strCache>
                <c:ptCount val="1"/>
                <c:pt idx="0">
                  <c:v>Quinto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21-22'!$C$7:$E$7</c:f>
              <c:numCache>
                <c:formatCode>General</c:formatCode>
                <c:ptCount val="3"/>
                <c:pt idx="0">
                  <c:v>81</c:v>
                </c:pt>
                <c:pt idx="1">
                  <c:v>81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6-4375-B8A4-7A1D7FBE21CC}"/>
            </c:ext>
          </c:extLst>
        </c:ser>
        <c:ser>
          <c:idx val="3"/>
          <c:order val="3"/>
          <c:tx>
            <c:strRef>
              <c:f>'Reinscripción Non 21-22'!$B$8</c:f>
              <c:strCache>
                <c:ptCount val="1"/>
                <c:pt idx="0">
                  <c:v>Sétimo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21-22'!$C$8:$E$8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6-4375-B8A4-7A1D7FBE21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</a:t>
            </a:r>
          </a:p>
          <a:p>
            <a:pPr>
              <a:defRPr sz="1000"/>
            </a:pPr>
            <a:r>
              <a:rPr lang="es-MX" sz="1000"/>
              <a:t>Ciclo Escolar 2021 - 2022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Non 21-22'!$H$5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21-22'!$I$5:$K$5</c:f>
              <c:numCache>
                <c:formatCode>General</c:formatCode>
                <c:ptCount val="3"/>
                <c:pt idx="0">
                  <c:v>97</c:v>
                </c:pt>
                <c:pt idx="1">
                  <c:v>97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F-4374-A662-92F686C9A596}"/>
            </c:ext>
          </c:extLst>
        </c:ser>
        <c:ser>
          <c:idx val="1"/>
          <c:order val="1"/>
          <c:tx>
            <c:strRef>
              <c:f>'Reinscripción Non 21-22'!$H$6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21-22'!$I$6:$K$6</c:f>
              <c:numCache>
                <c:formatCode>General</c:formatCode>
                <c:ptCount val="3"/>
                <c:pt idx="0">
                  <c:v>82</c:v>
                </c:pt>
                <c:pt idx="1">
                  <c:v>82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F-4374-A662-92F686C9A596}"/>
            </c:ext>
          </c:extLst>
        </c:ser>
        <c:ser>
          <c:idx val="2"/>
          <c:order val="2"/>
          <c:tx>
            <c:strRef>
              <c:f>'Reinscripción Non 21-22'!$H$7</c:f>
              <c:strCache>
                <c:ptCount val="1"/>
                <c:pt idx="0">
                  <c:v>Quinto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21-22'!$I$7:$K$7</c:f>
              <c:numCache>
                <c:formatCode>General</c:formatCode>
                <c:ptCount val="3"/>
                <c:pt idx="0">
                  <c:v>81</c:v>
                </c:pt>
                <c:pt idx="1">
                  <c:v>81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F-4374-A662-92F686C9A596}"/>
            </c:ext>
          </c:extLst>
        </c:ser>
        <c:ser>
          <c:idx val="3"/>
          <c:order val="3"/>
          <c:tx>
            <c:strRef>
              <c:f>'Reinscripción Non 21-22'!$H$8</c:f>
              <c:strCache>
                <c:ptCount val="1"/>
                <c:pt idx="0">
                  <c:v>Sétimo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21-22'!$I$8:$K$8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F-4374-A662-92F686C9A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 par</a:t>
            </a:r>
          </a:p>
          <a:p>
            <a:pPr>
              <a:defRPr sz="900"/>
            </a:pPr>
            <a:r>
              <a:rPr lang="es-MX" sz="9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Par 20-21 (2)'!$B$5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(2)'!$C$5:$E$5</c:f>
              <c:numCache>
                <c:formatCode>General</c:formatCode>
                <c:ptCount val="3"/>
                <c:pt idx="0">
                  <c:v>84</c:v>
                </c:pt>
                <c:pt idx="1">
                  <c:v>82</c:v>
                </c:pt>
                <c:pt idx="2" formatCode="0.0">
                  <c:v>97.61904761904762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9-45D9-A898-37DEACDE9DE6}"/>
            </c:ext>
          </c:extLst>
        </c:ser>
        <c:ser>
          <c:idx val="1"/>
          <c:order val="1"/>
          <c:tx>
            <c:strRef>
              <c:f>'Acreditación Par 20-21 (2)'!$B$6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(2)'!$C$6:$E$6</c:f>
              <c:numCache>
                <c:formatCode>General</c:formatCode>
                <c:ptCount val="3"/>
                <c:pt idx="0">
                  <c:v>84</c:v>
                </c:pt>
                <c:pt idx="1">
                  <c:v>83</c:v>
                </c:pt>
                <c:pt idx="2">
                  <c:v>98.80952380952381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9-45D9-A898-37DEACDE9DE6}"/>
            </c:ext>
          </c:extLst>
        </c:ser>
        <c:ser>
          <c:idx val="2"/>
          <c:order val="2"/>
          <c:tx>
            <c:strRef>
              <c:f>'Acreditación Par 20-21 (2)'!$B$7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(2)'!$C$7:$E$7</c:f>
              <c:numCache>
                <c:formatCode>General</c:formatCode>
                <c:ptCount val="3"/>
                <c:pt idx="0">
                  <c:v>41</c:v>
                </c:pt>
                <c:pt idx="1">
                  <c:v>39</c:v>
                </c:pt>
                <c:pt idx="2" formatCode="0.0">
                  <c:v>95.121951219512198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69-45D9-A898-37DEACDE9DE6}"/>
            </c:ext>
          </c:extLst>
        </c:ser>
        <c:ser>
          <c:idx val="3"/>
          <c:order val="3"/>
          <c:tx>
            <c:strRef>
              <c:f>'Acreditación Par 20-21 (2)'!$B$8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(2)'!$C$8:$E$8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69-45D9-A898-37DEACDE9D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Inscripción</a:t>
            </a:r>
            <a:endParaRPr lang="es-MX" sz="1000" baseline="0"/>
          </a:p>
          <a:p>
            <a:pPr>
              <a:defRPr sz="1000"/>
            </a:pPr>
            <a:r>
              <a:rPr lang="es-MX" sz="1000" baseline="0"/>
              <a:t>Ciclo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'Inscripción 2020-2021'!$C$4:$E$4</c:f>
              <c:strCache>
                <c:ptCount val="3"/>
                <c:pt idx="0">
                  <c:v>Número de Alumnos a Inscribirse</c:v>
                </c:pt>
                <c:pt idx="1">
                  <c:v>Número de Alumnos a Inscribirse que Cumple con los Requisitos</c:v>
                </c:pt>
                <c:pt idx="2">
                  <c:v>Porcentaje</c:v>
                </c:pt>
              </c:strCache>
            </c:strRef>
          </c:cat>
          <c:val>
            <c:numRef>
              <c:f>'Inscripción Non 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B-4DB6-98E1-1F4025F4102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'Inscripción 2020-2021'!$C$4:$E$4</c:f>
              <c:strCache>
                <c:ptCount val="3"/>
                <c:pt idx="0">
                  <c:v>Número de Alumnos a Inscribirse</c:v>
                </c:pt>
                <c:pt idx="1">
                  <c:v>Número de Alumnos a Inscribirse que Cumple con los Requisitos</c:v>
                </c:pt>
                <c:pt idx="2">
                  <c:v>Porcentaje</c:v>
                </c:pt>
              </c:strCache>
            </c:strRef>
          </c:cat>
          <c:val>
            <c:numRef>
              <c:f>'Inscripción 2020-2021'!$C$5:$E$5</c:f>
              <c:numCache>
                <c:formatCode>General</c:formatCode>
                <c:ptCount val="3"/>
                <c:pt idx="0">
                  <c:v>100</c:v>
                </c:pt>
                <c:pt idx="1">
                  <c:v>91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B-4DB6-98E1-1F4025F41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02019600"/>
        <c:axId val="202019992"/>
      </c:barChart>
      <c:catAx>
        <c:axId val="2020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19992"/>
        <c:crosses val="autoZero"/>
        <c:auto val="1"/>
        <c:lblAlgn val="ctr"/>
        <c:lblOffset val="100"/>
        <c:noMultiLvlLbl val="0"/>
      </c:catAx>
      <c:valAx>
        <c:axId val="20201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1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 par</a:t>
            </a:r>
          </a:p>
          <a:p>
            <a:pPr>
              <a:defRPr sz="1000"/>
            </a:pPr>
            <a:r>
              <a:rPr lang="es-MX" sz="10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Par 20-21 (2)'!$H$5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(2)'!$I$5:$K$5</c:f>
              <c:numCache>
                <c:formatCode>General</c:formatCode>
                <c:ptCount val="3"/>
                <c:pt idx="0">
                  <c:v>84</c:v>
                </c:pt>
                <c:pt idx="1">
                  <c:v>4</c:v>
                </c:pt>
                <c:pt idx="2" formatCode="0.0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F-49FF-9BDF-A1B7E673CABD}"/>
            </c:ext>
          </c:extLst>
        </c:ser>
        <c:ser>
          <c:idx val="1"/>
          <c:order val="1"/>
          <c:tx>
            <c:strRef>
              <c:f>'Acreditación Par 20-21 (2)'!$H$6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(2)'!$I$6:$K$6</c:f>
              <c:numCache>
                <c:formatCode>General</c:formatCode>
                <c:ptCount val="3"/>
                <c:pt idx="0">
                  <c:v>84</c:v>
                </c:pt>
                <c:pt idx="1">
                  <c:v>1</c:v>
                </c:pt>
                <c:pt idx="2">
                  <c:v>1.1904761904761905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F-49FF-9BDF-A1B7E673CABD}"/>
            </c:ext>
          </c:extLst>
        </c:ser>
        <c:ser>
          <c:idx val="2"/>
          <c:order val="2"/>
          <c:tx>
            <c:strRef>
              <c:f>'Acreditación Par 20-21 (2)'!$H$7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(2)'!$I$7:$K$7</c:f>
              <c:numCache>
                <c:formatCode>General</c:formatCode>
                <c:ptCount val="3"/>
                <c:pt idx="0">
                  <c:v>41</c:v>
                </c:pt>
                <c:pt idx="1">
                  <c:v>2</c:v>
                </c:pt>
                <c:pt idx="2" formatCode="0.0">
                  <c:v>4.8780487804878048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F-49FF-9BDF-A1B7E673CABD}"/>
            </c:ext>
          </c:extLst>
        </c:ser>
        <c:ser>
          <c:idx val="3"/>
          <c:order val="3"/>
          <c:tx>
            <c:strRef>
              <c:f>'Acreditación Par 20-21 (2)'!$H$8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20-21 (2)'!$I$4:$K$4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Par 20-21 (2)'!$I$8:$K$8</c:f>
              <c:numCache>
                <c:formatCode>General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F-49FF-9BDF-A1B7E673C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 b="1"/>
              <a:t>Regularización</a:t>
            </a:r>
            <a:r>
              <a:rPr lang="es-MX" sz="1050" b="1" baseline="0"/>
              <a:t> 20-21</a:t>
            </a:r>
            <a:endParaRPr lang="es-MX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'Regularización Par 20-21 '!$B$5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Par 20-21 '!$C$5:$E$5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 formatCode="0.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B-46D4-859A-E5157BAA0549}"/>
            </c:ext>
          </c:extLst>
        </c:ser>
        <c:ser>
          <c:idx val="1"/>
          <c:order val="1"/>
          <c:tx>
            <c:strRef>
              <c:f>'Regularización Par 20-21 '!$B$6</c:f>
              <c:strCache>
                <c:ptCount val="1"/>
                <c:pt idx="0">
                  <c:v>Cuarto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Par 20-21 '!$C$6:$E$6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 formatCode="0.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B-46D4-859A-E5157BAA0549}"/>
            </c:ext>
          </c:extLst>
        </c:ser>
        <c:ser>
          <c:idx val="2"/>
          <c:order val="2"/>
          <c:tx>
            <c:strRef>
              <c:f>'Regularización Par 20-21 '!$B$7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Par 20-21 '!$C$7:$E$7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9B-46D4-859A-E5157BAA0549}"/>
            </c:ext>
          </c:extLst>
        </c:ser>
        <c:ser>
          <c:idx val="3"/>
          <c:order val="3"/>
          <c:tx>
            <c:strRef>
              <c:f>'Regularización Par 20-21 '!$B$8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Par 20-21 '!$C$8:$E$8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9B-46D4-859A-E5157BAA05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7470816"/>
        <c:axId val="534123488"/>
      </c:barChart>
      <c:catAx>
        <c:axId val="4074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4123488"/>
        <c:crosses val="autoZero"/>
        <c:auto val="1"/>
        <c:lblAlgn val="ctr"/>
        <c:lblOffset val="100"/>
        <c:noMultiLvlLbl val="0"/>
      </c:catAx>
      <c:valAx>
        <c:axId val="5341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74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Certificación</a:t>
            </a:r>
            <a:r>
              <a:rPr lang="es-MX" sz="1000" baseline="0"/>
              <a:t> Parcial</a:t>
            </a:r>
          </a:p>
          <a:p>
            <a:pPr>
              <a:defRPr sz="1000"/>
            </a:pPr>
            <a:r>
              <a:rPr lang="es-MX" sz="1000" baseline="0"/>
              <a:t>Ciclo Escolar 2020 - 2021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'Certificación Parcial 21.'!$B$5</c:f>
              <c:strCache>
                <c:ptCount val="1"/>
                <c:pt idx="0">
                  <c:v>Solicitantes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'Certificación Parcial 21.'!$C$5:$E$5</c:f>
              <c:strCache>
                <c:ptCount val="3"/>
                <c:pt idx="0">
                  <c:v>Número de Certificados Elaborados</c:v>
                </c:pt>
                <c:pt idx="1">
                  <c:v>Número de Certificados Elaborados en Tiempo y Forma</c:v>
                </c:pt>
                <c:pt idx="2">
                  <c:v>Porcentaje</c:v>
                </c:pt>
              </c:strCache>
            </c:strRef>
          </c:cat>
          <c:val>
            <c:numRef>
              <c:f>'Certificación Parcial 21.'!$C$6:$E$6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E-46DF-A5FD-8DF9AE2AA2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5880"/>
        <c:axId val="202736272"/>
      </c:barChart>
      <c:catAx>
        <c:axId val="20273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6272"/>
        <c:crosses val="autoZero"/>
        <c:auto val="1"/>
        <c:lblAlgn val="ctr"/>
        <c:lblOffset val="100"/>
        <c:noMultiLvlLbl val="0"/>
      </c:catAx>
      <c:valAx>
        <c:axId val="2027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5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0" i="0" baseline="0">
                <a:effectLst/>
              </a:rPr>
              <a:t>Certificación Parcial</a:t>
            </a:r>
            <a:endParaRPr lang="es-MX" sz="1000">
              <a:effectLst/>
            </a:endParaRPr>
          </a:p>
          <a:p>
            <a:pPr>
              <a:defRPr sz="1000"/>
            </a:pPr>
            <a:r>
              <a:rPr lang="es-MX" sz="1000" b="0" i="0" baseline="0">
                <a:effectLst/>
              </a:rPr>
              <a:t>Ciclo Escolar 2020 - 2021</a:t>
            </a:r>
            <a:endParaRPr lang="es-MX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'Certificación Parcial 21.'!$H$5</c:f>
              <c:strCache>
                <c:ptCount val="1"/>
                <c:pt idx="0">
                  <c:v>Solicitantes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'Certificación Parcial 21.'!$I$5:$K$5</c:f>
              <c:strCache>
                <c:ptCount val="3"/>
                <c:pt idx="0">
                  <c:v>Número de Certificados Elaborados</c:v>
                </c:pt>
                <c:pt idx="1">
                  <c:v>Número de Certificados Elaborados Sin Error</c:v>
                </c:pt>
                <c:pt idx="2">
                  <c:v>Porcentaje</c:v>
                </c:pt>
              </c:strCache>
            </c:strRef>
          </c:cat>
          <c:val>
            <c:numRef>
              <c:f>'Certificación Parcial 21.'!$I$6:$K$6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F-4BF2-BA9A-C053E4CCC6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37056"/>
        <c:axId val="202737448"/>
      </c:barChart>
      <c:catAx>
        <c:axId val="2027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7448"/>
        <c:crosses val="autoZero"/>
        <c:auto val="1"/>
        <c:lblAlgn val="ctr"/>
        <c:lblOffset val="100"/>
        <c:noMultiLvlLbl val="0"/>
      </c:catAx>
      <c:valAx>
        <c:axId val="20273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3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Certificación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'Certificación 20-21'!$C$5:$E$5</c:f>
              <c:strCache>
                <c:ptCount val="3"/>
                <c:pt idx="0">
                  <c:v>Número de certificados elaborados.</c:v>
                </c:pt>
                <c:pt idx="1">
                  <c:v>Número de certificados elaborados en tiempo y forma.</c:v>
                </c:pt>
                <c:pt idx="2">
                  <c:v>Porcentaje</c:v>
                </c:pt>
              </c:strCache>
            </c:strRef>
          </c:cat>
          <c:val>
            <c:numRef>
              <c:f>'Certificación 20-21'!$C$6:$E$6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B-4DB8-853B-BDDB8DC8F3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6792656"/>
        <c:axId val="206792264"/>
      </c:barChart>
      <c:catAx>
        <c:axId val="2067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792264"/>
        <c:crosses val="autoZero"/>
        <c:auto val="1"/>
        <c:lblAlgn val="ctr"/>
        <c:lblOffset val="100"/>
        <c:noMultiLvlLbl val="0"/>
      </c:catAx>
      <c:valAx>
        <c:axId val="20679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79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Certificación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'Certificación 20-21'!$I$5:$K$5</c:f>
              <c:strCache>
                <c:ptCount val="3"/>
                <c:pt idx="0">
                  <c:v>Número de certificados elaborados.</c:v>
                </c:pt>
                <c:pt idx="1">
                  <c:v>Número de certificados elaborados sin errores.</c:v>
                </c:pt>
                <c:pt idx="2">
                  <c:v>Porcentaje</c:v>
                </c:pt>
              </c:strCache>
            </c:strRef>
          </c:cat>
          <c:val>
            <c:numRef>
              <c:f>'Certificación 20-21'!$I$6:$K$6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0-4AAD-B8FD-FAB8B4AF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61175432"/>
        <c:axId val="261177392"/>
      </c:barChart>
      <c:catAx>
        <c:axId val="2611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177392"/>
        <c:crosses val="autoZero"/>
        <c:auto val="1"/>
        <c:lblAlgn val="ctr"/>
        <c:lblOffset val="100"/>
        <c:noMultiLvlLbl val="0"/>
      </c:catAx>
      <c:valAx>
        <c:axId val="26117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17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Elaboración de Títulos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'Titulación 20-21'!$C$4:$E$4</c:f>
              <c:strCache>
                <c:ptCount val="3"/>
                <c:pt idx="0">
                  <c:v>Número de titulos elaborados.</c:v>
                </c:pt>
                <c:pt idx="1">
                  <c:v>Número de titulos elaborados en tiempo y forma.</c:v>
                </c:pt>
                <c:pt idx="2">
                  <c:v>Porcentaje</c:v>
                </c:pt>
              </c:strCache>
            </c:strRef>
          </c:cat>
          <c:val>
            <c:numRef>
              <c:f>'Titulación 20-21'!$C$5:$E$5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C-4E7B-B544-9798F81C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58940008"/>
        <c:axId val="206791480"/>
      </c:barChart>
      <c:catAx>
        <c:axId val="25894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791480"/>
        <c:crosses val="autoZero"/>
        <c:auto val="1"/>
        <c:lblAlgn val="ctr"/>
        <c:lblOffset val="100"/>
        <c:noMultiLvlLbl val="0"/>
      </c:catAx>
      <c:valAx>
        <c:axId val="20679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894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Elaboración de Títulos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'Titulación 20-21'!$I$4:$K$4</c:f>
              <c:strCache>
                <c:ptCount val="3"/>
                <c:pt idx="0">
                  <c:v>Número de titulos elaborados.</c:v>
                </c:pt>
                <c:pt idx="1">
                  <c:v>Número de títulos elaborados sin error.</c:v>
                </c:pt>
                <c:pt idx="2">
                  <c:v>Porcentaje</c:v>
                </c:pt>
              </c:strCache>
            </c:strRef>
          </c:cat>
          <c:val>
            <c:numRef>
              <c:f>'Titulación 20-21'!$I$5:$K$5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D-4D97-975F-C5AA9BCAC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61240000"/>
        <c:axId val="261247448"/>
      </c:barChart>
      <c:catAx>
        <c:axId val="2612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247448"/>
        <c:crosses val="autoZero"/>
        <c:auto val="1"/>
        <c:lblAlgn val="ctr"/>
        <c:lblOffset val="100"/>
        <c:noMultiLvlLbl val="0"/>
      </c:catAx>
      <c:valAx>
        <c:axId val="26124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124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</a:t>
            </a:r>
          </a:p>
          <a:p>
            <a:pPr>
              <a:defRPr sz="900"/>
            </a:pPr>
            <a:r>
              <a:rPr lang="es-MX" sz="9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Non 21-22'!$B$5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21-22'!$C$5:$E$5</c:f>
              <c:numCache>
                <c:formatCode>General</c:formatCode>
                <c:ptCount val="3"/>
                <c:pt idx="0">
                  <c:v>96</c:v>
                </c:pt>
                <c:pt idx="1">
                  <c:v>89</c:v>
                </c:pt>
                <c:pt idx="2" formatCode="0.0">
                  <c:v>92.708333333333343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C-4E7B-B933-C6FF10F0AB55}"/>
            </c:ext>
          </c:extLst>
        </c:ser>
        <c:ser>
          <c:idx val="1"/>
          <c:order val="1"/>
          <c:tx>
            <c:strRef>
              <c:f>'Acreditación Non 21-22'!$B$6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21-22'!$C$6:$E$6</c:f>
              <c:numCache>
                <c:formatCode>General</c:formatCode>
                <c:ptCount val="3"/>
                <c:pt idx="0">
                  <c:v>83</c:v>
                </c:pt>
                <c:pt idx="1">
                  <c:v>77</c:v>
                </c:pt>
                <c:pt idx="2">
                  <c:v>92.771084337349393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C-4E7B-B933-C6FF10F0AB55}"/>
            </c:ext>
          </c:extLst>
        </c:ser>
        <c:ser>
          <c:idx val="2"/>
          <c:order val="2"/>
          <c:tx>
            <c:strRef>
              <c:f>'Acreditación Non 21-22'!$B$7</c:f>
              <c:strCache>
                <c:ptCount val="1"/>
                <c:pt idx="0">
                  <c:v>Quinto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21-22'!$C$7:$E$7</c:f>
              <c:numCache>
                <c:formatCode>General</c:formatCode>
                <c:ptCount val="3"/>
                <c:pt idx="0">
                  <c:v>81</c:v>
                </c:pt>
                <c:pt idx="1">
                  <c:v>79</c:v>
                </c:pt>
                <c:pt idx="2" formatCode="0.0">
                  <c:v>97.53086419753086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9C-4E7B-B933-C6FF10F0AB55}"/>
            </c:ext>
          </c:extLst>
        </c:ser>
        <c:ser>
          <c:idx val="3"/>
          <c:order val="3"/>
          <c:tx>
            <c:strRef>
              <c:f>'Acreditación Non 21-22'!$B$8</c:f>
              <c:strCache>
                <c:ptCount val="1"/>
                <c:pt idx="0">
                  <c:v>Septimo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21-22'!$C$8:$E$8</c:f>
              <c:numCache>
                <c:formatCode>General</c:formatCode>
                <c:ptCount val="3"/>
                <c:pt idx="0">
                  <c:v>40</c:v>
                </c:pt>
                <c:pt idx="1">
                  <c:v>38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C-4E7B-B933-C6FF10F0AB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</a:t>
            </a:r>
          </a:p>
          <a:p>
            <a:pPr>
              <a:defRPr sz="1000"/>
            </a:pPr>
            <a:r>
              <a:rPr lang="es-MX" sz="10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Non 21-22'!$H$5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21-22'!$I$5:$K$5</c:f>
              <c:numCache>
                <c:formatCode>General</c:formatCode>
                <c:ptCount val="3"/>
                <c:pt idx="0">
                  <c:v>96</c:v>
                </c:pt>
                <c:pt idx="1">
                  <c:v>7</c:v>
                </c:pt>
                <c:pt idx="2" formatCode="0.0">
                  <c:v>7.291666666666667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1-4234-9C53-097C4C65E761}"/>
            </c:ext>
          </c:extLst>
        </c:ser>
        <c:ser>
          <c:idx val="1"/>
          <c:order val="1"/>
          <c:tx>
            <c:strRef>
              <c:f>'Acreditación Non 21-22'!$H$6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21-22'!$I$6:$K$6</c:f>
              <c:numCache>
                <c:formatCode>General</c:formatCode>
                <c:ptCount val="3"/>
                <c:pt idx="0">
                  <c:v>83</c:v>
                </c:pt>
                <c:pt idx="1">
                  <c:v>6</c:v>
                </c:pt>
                <c:pt idx="2">
                  <c:v>7.2289156626506017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1-4234-9C53-097C4C65E761}"/>
            </c:ext>
          </c:extLst>
        </c:ser>
        <c:ser>
          <c:idx val="2"/>
          <c:order val="2"/>
          <c:tx>
            <c:strRef>
              <c:f>'Acreditación Non 21-22'!$H$7</c:f>
              <c:strCache>
                <c:ptCount val="1"/>
                <c:pt idx="0">
                  <c:v>Quinto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21-22'!$I$7:$K$7</c:f>
              <c:numCache>
                <c:formatCode>General</c:formatCode>
                <c:ptCount val="3"/>
                <c:pt idx="0">
                  <c:v>81</c:v>
                </c:pt>
                <c:pt idx="1">
                  <c:v>2</c:v>
                </c:pt>
                <c:pt idx="2" formatCode="0.0">
                  <c:v>2.4691358024691357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1-4234-9C53-097C4C65E761}"/>
            </c:ext>
          </c:extLst>
        </c:ser>
        <c:ser>
          <c:idx val="3"/>
          <c:order val="3"/>
          <c:tx>
            <c:strRef>
              <c:f>'Acreditación Non 21-22'!$H$8</c:f>
              <c:strCache>
                <c:ptCount val="1"/>
                <c:pt idx="0">
                  <c:v>Septimo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Non 21-22'!$I$4:$K$4</c:f>
              <c:strCache>
                <c:ptCount val="3"/>
                <c:pt idx="0">
                  <c:v>Número de Alumnos Inscritos en el Semestre</c:v>
                </c:pt>
                <c:pt idx="1">
                  <c:v>Número de Alumnos con al menos un Curso/Asignatura No Acreditado</c:v>
                </c:pt>
                <c:pt idx="2">
                  <c:v>Porcentaje</c:v>
                </c:pt>
              </c:strCache>
            </c:strRef>
          </c:cat>
          <c:val>
            <c:numRef>
              <c:f>'Acreditación Non 21-22'!$I$8:$K$8</c:f>
              <c:numCache>
                <c:formatCode>General</c:formatCode>
                <c:ptCount val="3"/>
                <c:pt idx="0">
                  <c:v>40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1-4234-9C53-097C4C65E7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Inscripción</a:t>
            </a:r>
          </a:p>
          <a:p>
            <a:pPr>
              <a:defRPr sz="1000"/>
            </a:pPr>
            <a:r>
              <a:rPr lang="es-MX" sz="1000"/>
              <a:t>Ciclo</a:t>
            </a:r>
            <a:r>
              <a:rPr lang="es-MX" sz="1000" baseline="0"/>
              <a:t> Escolar 2019 - 2020</a:t>
            </a:r>
            <a:endParaRPr lang="es-MX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'Inscripción 2020-2021'!$I$4:$K$4</c:f>
              <c:strCache>
                <c:ptCount val="3"/>
                <c:pt idx="0">
                  <c:v>Número de Alumnos Inscritos</c:v>
                </c:pt>
                <c:pt idx="1">
                  <c:v>Número de Alumnos con Porcentaje Alto en el Examen de Admisión</c:v>
                </c:pt>
                <c:pt idx="2">
                  <c:v>Porcentaje</c:v>
                </c:pt>
              </c:strCache>
            </c:strRef>
          </c:cat>
          <c:val>
            <c:numRef>
              <c:f>'Inscripción 2020-2021'!$I$5:$K$5</c:f>
              <c:numCache>
                <c:formatCode>General</c:formatCode>
                <c:ptCount val="3"/>
                <c:pt idx="0">
                  <c:v>91</c:v>
                </c:pt>
                <c:pt idx="1">
                  <c:v>91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5-43C3-84F4-B2E4E9C69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02020776"/>
        <c:axId val="202021168"/>
      </c:barChart>
      <c:catAx>
        <c:axId val="20202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21168"/>
        <c:crosses val="autoZero"/>
        <c:auto val="1"/>
        <c:lblAlgn val="ctr"/>
        <c:lblOffset val="100"/>
        <c:noMultiLvlLbl val="0"/>
      </c:catAx>
      <c:valAx>
        <c:axId val="20202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20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 b="1"/>
              <a:t>Regularización</a:t>
            </a:r>
            <a:r>
              <a:rPr lang="es-MX" sz="1050" b="1" baseline="0"/>
              <a:t> Non 21-22</a:t>
            </a:r>
            <a:endParaRPr lang="es-MX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'Regularización Non 21-22'!$B$5</c:f>
              <c:strCache>
                <c:ptCount val="1"/>
                <c:pt idx="0">
                  <c:v>Primero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21-22'!$C$5:$E$5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 formatCode="0.0">
                  <c:v>14.285714285714285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1-4F52-AA8D-0787CEFDA896}"/>
            </c:ext>
          </c:extLst>
        </c:ser>
        <c:ser>
          <c:idx val="1"/>
          <c:order val="1"/>
          <c:tx>
            <c:strRef>
              <c:f>'Regularización Non 21-22'!$B$6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21-22'!$C$6:$E$6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 formatCode="0.0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1-4F52-AA8D-0787CEFDA896}"/>
            </c:ext>
          </c:extLst>
        </c:ser>
        <c:ser>
          <c:idx val="2"/>
          <c:order val="2"/>
          <c:tx>
            <c:strRef>
              <c:f>'Regularización Non 21-22'!$B$7</c:f>
              <c:strCache>
                <c:ptCount val="1"/>
                <c:pt idx="0">
                  <c:v>Quinto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21-22'!$C$7:$E$7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1-4F52-AA8D-0787CEFDA896}"/>
            </c:ext>
          </c:extLst>
        </c:ser>
        <c:ser>
          <c:idx val="3"/>
          <c:order val="3"/>
          <c:tx>
            <c:strRef>
              <c:f>'Regularización Non 21-22'!$B$8</c:f>
              <c:strCache>
                <c:ptCount val="1"/>
                <c:pt idx="0">
                  <c:v>Séptimo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'Regularización Non 21-22'!$C$8:$E$8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1-4F52-AA8D-0787CEFDA8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7470816"/>
        <c:axId val="534123488"/>
      </c:barChart>
      <c:catAx>
        <c:axId val="4074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4123488"/>
        <c:crosses val="autoZero"/>
        <c:auto val="1"/>
        <c:lblAlgn val="ctr"/>
        <c:lblOffset val="100"/>
        <c:noMultiLvlLbl val="0"/>
      </c:catAx>
      <c:valAx>
        <c:axId val="5341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74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</a:t>
            </a:r>
          </a:p>
          <a:p>
            <a:pPr>
              <a:defRPr sz="900"/>
            </a:pPr>
            <a:r>
              <a:rPr lang="es-MX" sz="900"/>
              <a:t>Ciclo Escolar 2021 - 2022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Par 21-22'!$B$5</c:f>
              <c:strCache>
                <c:ptCount val="1"/>
                <c:pt idx="0">
                  <c:v>Segundo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21-22'!$C$5:$E$5</c:f>
              <c:numCache>
                <c:formatCode>General</c:formatCode>
                <c:ptCount val="3"/>
                <c:pt idx="0">
                  <c:v>86</c:v>
                </c:pt>
                <c:pt idx="1">
                  <c:v>86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4-4FE8-8BE4-7EF534829439}"/>
            </c:ext>
          </c:extLst>
        </c:ser>
        <c:ser>
          <c:idx val="1"/>
          <c:order val="1"/>
          <c:tx>
            <c:strRef>
              <c:f>'Reinscripción Par 21-22'!$B$6</c:f>
              <c:strCache>
                <c:ptCount val="1"/>
                <c:pt idx="0">
                  <c:v>Cuarto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21-22'!$C$6:$E$6</c:f>
              <c:numCache>
                <c:formatCode>General</c:formatCode>
                <c:ptCount val="3"/>
                <c:pt idx="0">
                  <c:v>76</c:v>
                </c:pt>
                <c:pt idx="1">
                  <c:v>76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4-4FE8-8BE4-7EF534829439}"/>
            </c:ext>
          </c:extLst>
        </c:ser>
        <c:ser>
          <c:idx val="2"/>
          <c:order val="2"/>
          <c:tx>
            <c:strRef>
              <c:f>'Reinscripción Par 21-22'!$B$7</c:f>
              <c:strCache>
                <c:ptCount val="1"/>
                <c:pt idx="0">
                  <c:v>Sexto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21-22'!$C$7:$E$7</c:f>
              <c:numCache>
                <c:formatCode>General</c:formatCode>
                <c:ptCount val="3"/>
                <c:pt idx="0">
                  <c:v>79</c:v>
                </c:pt>
                <c:pt idx="1">
                  <c:v>79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4-4FE8-8BE4-7EF534829439}"/>
            </c:ext>
          </c:extLst>
        </c:ser>
        <c:ser>
          <c:idx val="3"/>
          <c:order val="3"/>
          <c:tx>
            <c:strRef>
              <c:f>'Reinscripción Par 21-22'!$B$8</c:f>
              <c:strCache>
                <c:ptCount val="1"/>
                <c:pt idx="0">
                  <c:v>Octavo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21-22'!$C$8:$E$8</c:f>
              <c:numCache>
                <c:formatCode>General</c:formatCode>
                <c:ptCount val="3"/>
                <c:pt idx="0">
                  <c:v>38</c:v>
                </c:pt>
                <c:pt idx="1">
                  <c:v>38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4-4FE8-8BE4-7EF5348294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</a:t>
            </a:r>
          </a:p>
          <a:p>
            <a:pPr>
              <a:defRPr sz="1000"/>
            </a:pPr>
            <a:r>
              <a:rPr lang="es-MX" sz="1000"/>
              <a:t>Ciclo Escolar 2021 - 2022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Par 21-22'!$H$5</c:f>
              <c:strCache>
                <c:ptCount val="1"/>
                <c:pt idx="0">
                  <c:v>Segundo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21-22'!$I$5:$K$5</c:f>
              <c:numCache>
                <c:formatCode>General</c:formatCode>
                <c:ptCount val="3"/>
                <c:pt idx="0">
                  <c:v>86</c:v>
                </c:pt>
                <c:pt idx="1">
                  <c:v>86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1-45E8-B64D-7C524023509F}"/>
            </c:ext>
          </c:extLst>
        </c:ser>
        <c:ser>
          <c:idx val="1"/>
          <c:order val="1"/>
          <c:tx>
            <c:strRef>
              <c:f>'Reinscripción Par 21-22'!$H$6</c:f>
              <c:strCache>
                <c:ptCount val="1"/>
                <c:pt idx="0">
                  <c:v>Cuarto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21-22'!$I$6:$K$6</c:f>
              <c:numCache>
                <c:formatCode>General</c:formatCode>
                <c:ptCount val="3"/>
                <c:pt idx="0">
                  <c:v>76</c:v>
                </c:pt>
                <c:pt idx="1">
                  <c:v>76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1-45E8-B64D-7C524023509F}"/>
            </c:ext>
          </c:extLst>
        </c:ser>
        <c:ser>
          <c:idx val="2"/>
          <c:order val="2"/>
          <c:tx>
            <c:strRef>
              <c:f>'Reinscripción Par 21-22'!$H$7</c:f>
              <c:strCache>
                <c:ptCount val="1"/>
                <c:pt idx="0">
                  <c:v>Sexto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21-22'!$I$7:$K$7</c:f>
              <c:numCache>
                <c:formatCode>General</c:formatCode>
                <c:ptCount val="3"/>
                <c:pt idx="0">
                  <c:v>79</c:v>
                </c:pt>
                <c:pt idx="1">
                  <c:v>79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1-45E8-B64D-7C524023509F}"/>
            </c:ext>
          </c:extLst>
        </c:ser>
        <c:ser>
          <c:idx val="3"/>
          <c:order val="3"/>
          <c:tx>
            <c:strRef>
              <c:f>'Reinscripción Par 21-22'!$H$8</c:f>
              <c:strCache>
                <c:ptCount val="1"/>
                <c:pt idx="0">
                  <c:v>Octavo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21-22'!$I$4:$K$4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21-22'!$I$8:$K$8</c:f>
              <c:numCache>
                <c:formatCode>General</c:formatCode>
                <c:ptCount val="3"/>
                <c:pt idx="0">
                  <c:v>38</c:v>
                </c:pt>
                <c:pt idx="1">
                  <c:v>38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1-45E8-B64D-7C52402350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Reinscripción</a:t>
            </a:r>
          </a:p>
          <a:p>
            <a:pPr>
              <a:defRPr/>
            </a:pPr>
            <a:r>
              <a:rPr lang="es-MX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Non 20-21'!$B$5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20-21'!$C$5:$E$5</c:f>
              <c:numCache>
                <c:formatCode>General</c:formatCode>
                <c:ptCount val="3"/>
                <c:pt idx="0">
                  <c:v>84</c:v>
                </c:pt>
                <c:pt idx="1">
                  <c:v>84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B-4D40-BA44-E652581F533F}"/>
            </c:ext>
          </c:extLst>
        </c:ser>
        <c:ser>
          <c:idx val="1"/>
          <c:order val="1"/>
          <c:tx>
            <c:strRef>
              <c:f>'Reinscripción Non 20-21'!$B$6</c:f>
              <c:strCache>
                <c:ptCount val="1"/>
                <c:pt idx="0">
                  <c:v>Quinto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20-21'!$C$6:$E$6</c:f>
              <c:numCache>
                <c:formatCode>General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B-4D40-BA44-E652581F533F}"/>
            </c:ext>
          </c:extLst>
        </c:ser>
        <c:ser>
          <c:idx val="2"/>
          <c:order val="2"/>
          <c:tx>
            <c:strRef>
              <c:f>'Reinscripción Non 20-21'!$B$7</c:f>
              <c:strCache>
                <c:ptCount val="1"/>
                <c:pt idx="0">
                  <c:v>Séptimo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Non 20-21'!$C$7:$E$7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B-4D40-BA44-E652581F53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021952"/>
        <c:axId val="202022344"/>
      </c:barChart>
      <c:catAx>
        <c:axId val="2020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22344"/>
        <c:crosses val="autoZero"/>
        <c:auto val="1"/>
        <c:lblAlgn val="ctr"/>
        <c:lblOffset val="100"/>
        <c:noMultiLvlLbl val="0"/>
      </c:catAx>
      <c:valAx>
        <c:axId val="20202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02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Reinscripción</a:t>
            </a:r>
          </a:p>
          <a:p>
            <a:pPr>
              <a:defRPr/>
            </a:pPr>
            <a:r>
              <a:rPr lang="es-MX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Non 20-21'!$H$5</c:f>
              <c:strCache>
                <c:ptCount val="1"/>
                <c:pt idx="0">
                  <c:v>Tercero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20-21'!$I$5:$K$5</c:f>
              <c:numCache>
                <c:formatCode>General</c:formatCode>
                <c:ptCount val="3"/>
                <c:pt idx="0">
                  <c:v>84</c:v>
                </c:pt>
                <c:pt idx="1">
                  <c:v>84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E-45E7-BF29-C1DEF1D4ECAD}"/>
            </c:ext>
          </c:extLst>
        </c:ser>
        <c:ser>
          <c:idx val="1"/>
          <c:order val="1"/>
          <c:tx>
            <c:strRef>
              <c:f>'Reinscripción Non 20-21'!$H$6</c:f>
              <c:strCache>
                <c:ptCount val="1"/>
                <c:pt idx="0">
                  <c:v>Quinto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20-21'!$I$6:$K$6</c:f>
              <c:numCache>
                <c:formatCode>General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E-45E7-BF29-C1DEF1D4ECAD}"/>
            </c:ext>
          </c:extLst>
        </c:ser>
        <c:ser>
          <c:idx val="2"/>
          <c:order val="2"/>
          <c:tx>
            <c:strRef>
              <c:f>'Reinscripción Non 20-21'!$H$7</c:f>
              <c:strCache>
                <c:ptCount val="1"/>
                <c:pt idx="0">
                  <c:v>Séptimo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Non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Non 20-21'!$I$7:$K$7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E-45E7-BF29-C1DEF1D4EC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1920"/>
        <c:axId val="202562312"/>
      </c:barChart>
      <c:catAx>
        <c:axId val="2025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2312"/>
        <c:crosses val="autoZero"/>
        <c:auto val="1"/>
        <c:lblAlgn val="ctr"/>
        <c:lblOffset val="100"/>
        <c:noMultiLvlLbl val="0"/>
      </c:catAx>
      <c:valAx>
        <c:axId val="20256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</a:t>
            </a:r>
          </a:p>
          <a:p>
            <a:pPr>
              <a:defRPr sz="900"/>
            </a:pPr>
            <a:r>
              <a:rPr lang="es-MX" sz="9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Par 20-21'!$B$5</c:f>
              <c:strCache>
                <c:ptCount val="1"/>
                <c:pt idx="0">
                  <c:v>Segundo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20-21'!$C$5:$E$5</c:f>
              <c:numCache>
                <c:formatCode>General</c:formatCode>
                <c:ptCount val="3"/>
                <c:pt idx="0">
                  <c:v>84</c:v>
                </c:pt>
                <c:pt idx="1">
                  <c:v>84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1-4E02-8B24-9A6586F6472D}"/>
            </c:ext>
          </c:extLst>
        </c:ser>
        <c:ser>
          <c:idx val="1"/>
          <c:order val="1"/>
          <c:tx>
            <c:strRef>
              <c:f>'Reinscripción Par 20-21'!$B$6</c:f>
              <c:strCache>
                <c:ptCount val="1"/>
                <c:pt idx="0">
                  <c:v>Cuarto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20-21'!$C$6:$E$6</c:f>
              <c:numCache>
                <c:formatCode>General</c:formatCode>
                <c:ptCount val="3"/>
                <c:pt idx="0">
                  <c:v>84</c:v>
                </c:pt>
                <c:pt idx="1">
                  <c:v>84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1-4E02-8B24-9A6586F6472D}"/>
            </c:ext>
          </c:extLst>
        </c:ser>
        <c:ser>
          <c:idx val="2"/>
          <c:order val="2"/>
          <c:tx>
            <c:strRef>
              <c:f>'Reinscripción Par 20-21'!$B$7</c:f>
              <c:strCache>
                <c:ptCount val="1"/>
                <c:pt idx="0">
                  <c:v>Sexto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20-21'!$C$7:$E$7</c:f>
              <c:numCache>
                <c:formatCode>General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1-4E02-8B24-9A6586F6472D}"/>
            </c:ext>
          </c:extLst>
        </c:ser>
        <c:ser>
          <c:idx val="3"/>
          <c:order val="3"/>
          <c:tx>
            <c:strRef>
              <c:f>'Reinscripción Par 20-21'!$B$8</c:f>
              <c:strCache>
                <c:ptCount val="1"/>
                <c:pt idx="0">
                  <c:v>Octavo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20-21'!$C$4:$E$4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y Cumplen con los Requisitos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20-21'!$C$8:$E$8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1-4E02-8B24-9A6586F64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/>
              <a:t>Acreditación</a:t>
            </a:r>
          </a:p>
          <a:p>
            <a:pPr>
              <a:defRPr sz="1000"/>
            </a:pPr>
            <a:r>
              <a:rPr lang="es-MX" sz="1000"/>
              <a:t>Ciclo Escolar 2020 - 2021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'Reinscripción Par 20-21'!$H$5</c:f>
              <c:strCache>
                <c:ptCount val="1"/>
                <c:pt idx="0">
                  <c:v>Segundo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20-21'!$I$5:$K$5</c:f>
              <c:numCache>
                <c:formatCode>General</c:formatCode>
                <c:ptCount val="3"/>
                <c:pt idx="0">
                  <c:v>84</c:v>
                </c:pt>
                <c:pt idx="1">
                  <c:v>84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6-458F-B33D-B1A7B3F7205E}"/>
            </c:ext>
          </c:extLst>
        </c:ser>
        <c:ser>
          <c:idx val="1"/>
          <c:order val="1"/>
          <c:tx>
            <c:strRef>
              <c:f>'Reinscripción Par 20-21'!$H$6</c:f>
              <c:strCache>
                <c:ptCount val="1"/>
                <c:pt idx="0">
                  <c:v>Cuarto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20-21'!$I$6:$K$6</c:f>
              <c:numCache>
                <c:formatCode>General</c:formatCode>
                <c:ptCount val="3"/>
                <c:pt idx="0">
                  <c:v>84</c:v>
                </c:pt>
                <c:pt idx="1">
                  <c:v>84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6-458F-B33D-B1A7B3F7205E}"/>
            </c:ext>
          </c:extLst>
        </c:ser>
        <c:ser>
          <c:idx val="2"/>
          <c:order val="2"/>
          <c:tx>
            <c:strRef>
              <c:f>'Reinscripción Par 20-21'!$H$7</c:f>
              <c:strCache>
                <c:ptCount val="1"/>
                <c:pt idx="0">
                  <c:v>Sexto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20-21'!$I$7:$K$7</c:f>
              <c:numCache>
                <c:formatCode>General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6-458F-B33D-B1A7B3F7205E}"/>
            </c:ext>
          </c:extLst>
        </c:ser>
        <c:ser>
          <c:idx val="3"/>
          <c:order val="3"/>
          <c:tx>
            <c:strRef>
              <c:f>'Reinscripción Par 20-21'!$H$8</c:f>
              <c:strCache>
                <c:ptCount val="1"/>
                <c:pt idx="0">
                  <c:v>Octavo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'Reinscripción Par 20-21'!$I$4:$K$4</c:f>
              <c:strCache>
                <c:ptCount val="3"/>
                <c:pt idx="0">
                  <c:v>Número de Alumnos que se Reinscriben</c:v>
                </c:pt>
                <c:pt idx="1">
                  <c:v>Número de Alumnos que se Reinscriben en la Fecha Asignada</c:v>
                </c:pt>
                <c:pt idx="2">
                  <c:v>Porcentaje</c:v>
                </c:pt>
              </c:strCache>
            </c:strRef>
          </c:cat>
          <c:val>
            <c:numRef>
              <c:f>'Reinscripción Par 20-21'!$I$8:$K$8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D6-458F-B33D-B1A7B3F720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4272"/>
        <c:axId val="202564664"/>
      </c:barChart>
      <c:catAx>
        <c:axId val="20256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664"/>
        <c:crosses val="autoZero"/>
        <c:auto val="1"/>
        <c:lblAlgn val="ctr"/>
        <c:lblOffset val="100"/>
        <c:noMultiLvlLbl val="0"/>
      </c:catAx>
      <c:valAx>
        <c:axId val="20256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900"/>
              <a:t>Acreditación</a:t>
            </a:r>
          </a:p>
          <a:p>
            <a:pPr>
              <a:defRPr sz="900"/>
            </a:pPr>
            <a:r>
              <a:rPr lang="es-MX" sz="900"/>
              <a:t>Ciclo Escolar 2019 - 2020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'Acreditación Par 19-20'!$B$5</c:f>
              <c:strCache>
                <c:ptCount val="1"/>
                <c:pt idx="0">
                  <c:v>Segundo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19-20'!$C$5:$E$5</c:f>
              <c:numCache>
                <c:formatCode>General</c:formatCode>
                <c:ptCount val="3"/>
                <c:pt idx="0">
                  <c:v>86</c:v>
                </c:pt>
                <c:pt idx="1">
                  <c:v>77</c:v>
                </c:pt>
                <c:pt idx="2" formatCode="0.0">
                  <c:v>89.534883720930239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2-4B8D-8A01-4F93948A2BF4}"/>
            </c:ext>
          </c:extLst>
        </c:ser>
        <c:ser>
          <c:idx val="1"/>
          <c:order val="1"/>
          <c:tx>
            <c:strRef>
              <c:f>'Acreditación Par 19-20'!$B$6</c:f>
              <c:strCache>
                <c:ptCount val="1"/>
                <c:pt idx="0">
                  <c:v>Cuarto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19-20'!$C$6:$E$6</c:f>
              <c:numCache>
                <c:formatCode>General</c:formatCode>
                <c:ptCount val="3"/>
                <c:pt idx="0">
                  <c:v>40</c:v>
                </c:pt>
                <c:pt idx="1">
                  <c:v>37</c:v>
                </c:pt>
                <c:pt idx="2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2-4B8D-8A01-4F93948A2BF4}"/>
            </c:ext>
          </c:extLst>
        </c:ser>
        <c:ser>
          <c:idx val="2"/>
          <c:order val="2"/>
          <c:tx>
            <c:strRef>
              <c:f>'Acreditación Par 19-20'!$B$7</c:f>
              <c:strCache>
                <c:ptCount val="1"/>
                <c:pt idx="0">
                  <c:v>Sexto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19-20'!$C$7:$E$7</c:f>
              <c:numCache>
                <c:formatCode>General</c:formatCode>
                <c:ptCount val="3"/>
                <c:pt idx="0">
                  <c:v>39</c:v>
                </c:pt>
                <c:pt idx="1">
                  <c:v>34</c:v>
                </c:pt>
                <c:pt idx="2" formatCode="0.0">
                  <c:v>87.179487179487182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2-4B8D-8A01-4F93948A2BF4}"/>
            </c:ext>
          </c:extLst>
        </c:ser>
        <c:ser>
          <c:idx val="3"/>
          <c:order val="3"/>
          <c:tx>
            <c:strRef>
              <c:f>'Acreditación Par 19-20'!$B$8</c:f>
              <c:strCache>
                <c:ptCount val="1"/>
                <c:pt idx="0">
                  <c:v>Octavo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'Acreditación Par 19-20'!$C$4:$E$4</c:f>
              <c:strCache>
                <c:ptCount val="3"/>
                <c:pt idx="0">
                  <c:v>Número de Alumnos Inscritos en el Semestre</c:v>
                </c:pt>
                <c:pt idx="1">
                  <c:v>Número de Alumnos que Acreditan Todos sus Cursos/Asignaturas</c:v>
                </c:pt>
                <c:pt idx="2">
                  <c:v>Porcentaje</c:v>
                </c:pt>
              </c:strCache>
            </c:strRef>
          </c:cat>
          <c:val>
            <c:numRef>
              <c:f>'Acreditación Par 19-20'!$C$8:$E$8</c:f>
              <c:numCache>
                <c:formatCode>General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2-4B8D-8A01-4F93948A2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563096"/>
        <c:axId val="202563488"/>
      </c:barChart>
      <c:catAx>
        <c:axId val="2025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488"/>
        <c:crosses val="autoZero"/>
        <c:auto val="1"/>
        <c:lblAlgn val="ctr"/>
        <c:lblOffset val="100"/>
        <c:noMultiLvlLbl val="0"/>
      </c:catAx>
      <c:valAx>
        <c:axId val="2025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6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0</xdr:colOff>
      <xdr:row>20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5</xdr:row>
      <xdr:rowOff>171450</xdr:rowOff>
    </xdr:from>
    <xdr:to>
      <xdr:col>10</xdr:col>
      <xdr:colOff>1038225</xdr:colOff>
      <xdr:row>20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4</xdr:col>
      <xdr:colOff>1038225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242887</xdr:colOff>
      <xdr:row>7</xdr:row>
      <xdr:rowOff>9525</xdr:rowOff>
    </xdr:from>
    <xdr:to>
      <xdr:col>10</xdr:col>
      <xdr:colOff>1038225</xdr:colOff>
      <xdr:row>21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5</xdr:col>
      <xdr:colOff>0</xdr:colOff>
      <xdr:row>22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757237</xdr:colOff>
      <xdr:row>6</xdr:row>
      <xdr:rowOff>171450</xdr:rowOff>
    </xdr:from>
    <xdr:to>
      <xdr:col>11</xdr:col>
      <xdr:colOff>0</xdr:colOff>
      <xdr:row>21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4</xdr:col>
      <xdr:colOff>1038225</xdr:colOff>
      <xdr:row>20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</xdr:row>
      <xdr:rowOff>0</xdr:rowOff>
    </xdr:from>
    <xdr:to>
      <xdr:col>11</xdr:col>
      <xdr:colOff>9525</xdr:colOff>
      <xdr:row>20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0</xdr:colOff>
      <xdr:row>20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A0E0CE-6F26-4224-BE71-33816CEBF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5</xdr:row>
      <xdr:rowOff>171450</xdr:rowOff>
    </xdr:from>
    <xdr:to>
      <xdr:col>10</xdr:col>
      <xdr:colOff>1038225</xdr:colOff>
      <xdr:row>20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915117-2B43-48C5-ADC3-4314821DC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0</xdr:colOff>
      <xdr:row>20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B70B7B-DCC1-434F-908B-C8D5D74B6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5</xdr:row>
      <xdr:rowOff>171450</xdr:rowOff>
    </xdr:from>
    <xdr:to>
      <xdr:col>10</xdr:col>
      <xdr:colOff>1038225</xdr:colOff>
      <xdr:row>20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E9F1F6-FCFC-4FF3-A287-06504B949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DD9F3F-6E0C-4038-BCF5-E28581D5D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423328-92F5-4B19-BC93-1EEC0661D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725729-77ED-48E9-83D3-7BEF0E105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ED3ABF-58BC-404F-A672-B8C582DD6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33337</xdr:rowOff>
    </xdr:from>
    <xdr:to>
      <xdr:col>5</xdr:col>
      <xdr:colOff>514350</xdr:colOff>
      <xdr:row>23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63683D-790F-45A3-BE09-6271CC559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4</xdr:col>
      <xdr:colOff>1038225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FCC32C-CC89-4814-A130-261F62A7E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242887</xdr:colOff>
      <xdr:row>7</xdr:row>
      <xdr:rowOff>9525</xdr:rowOff>
    </xdr:from>
    <xdr:to>
      <xdr:col>10</xdr:col>
      <xdr:colOff>1038225</xdr:colOff>
      <xdr:row>21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FF46D4-1B48-4E6D-BB32-BFC863A25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5</xdr:col>
      <xdr:colOff>0</xdr:colOff>
      <xdr:row>22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9C17D2-C790-46B7-91B7-FC76C0053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757237</xdr:colOff>
      <xdr:row>6</xdr:row>
      <xdr:rowOff>171450</xdr:rowOff>
    </xdr:from>
    <xdr:to>
      <xdr:col>11</xdr:col>
      <xdr:colOff>0</xdr:colOff>
      <xdr:row>21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74E4AA-3A15-482B-9D1E-BD32717D9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0</xdr:colOff>
      <xdr:row>20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5</xdr:row>
      <xdr:rowOff>171450</xdr:rowOff>
    </xdr:from>
    <xdr:to>
      <xdr:col>10</xdr:col>
      <xdr:colOff>1038225</xdr:colOff>
      <xdr:row>20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4</xdr:col>
      <xdr:colOff>1038225</xdr:colOff>
      <xdr:row>20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DE4D01-AFD6-49DB-97B6-206BDDEF5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</xdr:row>
      <xdr:rowOff>0</xdr:rowOff>
    </xdr:from>
    <xdr:to>
      <xdr:col>11</xdr:col>
      <xdr:colOff>9525</xdr:colOff>
      <xdr:row>20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6E0A9F-D60F-4FC2-8860-8AB8DCD33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8CF093-D453-413B-AD73-0C880AAAD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6CD5EF-58CF-4732-8CB0-03DC58A41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33337</xdr:rowOff>
    </xdr:from>
    <xdr:to>
      <xdr:col>5</xdr:col>
      <xdr:colOff>514350</xdr:colOff>
      <xdr:row>23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3C7AE2-E640-4A19-97AB-92EACD3A9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2025F5-3858-476C-A71C-E1EDE7C18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6B4A12-9486-4F19-8FFB-02B34AF5B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5</xdr:col>
      <xdr:colOff>0</xdr:colOff>
      <xdr:row>22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233362</xdr:colOff>
      <xdr:row>7</xdr:row>
      <xdr:rowOff>171450</xdr:rowOff>
    </xdr:from>
    <xdr:to>
      <xdr:col>10</xdr:col>
      <xdr:colOff>1033462</xdr:colOff>
      <xdr:row>22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6BCBCD-DE48-474C-B7D9-15ADC8B05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BB2B9D4-2DC8-4E8F-9AF9-A17FC66D3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1038225</xdr:colOff>
      <xdr:row>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24C570-FDA4-4297-B2F6-536C9070A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0</xdr:rowOff>
    </xdr:from>
    <xdr:to>
      <xdr:col>10</xdr:col>
      <xdr:colOff>1033462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52DD40-01C8-4328-8F26-B64F5E1AA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180975</xdr:rowOff>
    </xdr:from>
    <xdr:to>
      <xdr:col>5</xdr:col>
      <xdr:colOff>0</xdr:colOff>
      <xdr:row>22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33337</xdr:rowOff>
    </xdr:from>
    <xdr:to>
      <xdr:col>5</xdr:col>
      <xdr:colOff>514350</xdr:colOff>
      <xdr:row>23</xdr:row>
      <xdr:rowOff>109537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5CB7F72-41DE-41E5-AE04-1AD77453D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4</xdr:col>
      <xdr:colOff>1038225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1DEF03-35DB-4D78-8A15-9AB820922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242887</xdr:colOff>
      <xdr:row>7</xdr:row>
      <xdr:rowOff>9525</xdr:rowOff>
    </xdr:from>
    <xdr:to>
      <xdr:col>10</xdr:col>
      <xdr:colOff>1038225</xdr:colOff>
      <xdr:row>21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ABE05F-EFD2-4256-B954-586290F6B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K5"/>
  <sheetViews>
    <sheetView zoomScale="70" zoomScaleNormal="70" workbookViewId="0">
      <selection activeCell="U5" sqref="U5"/>
    </sheetView>
  </sheetViews>
  <sheetFormatPr baseColWidth="10" defaultRowHeight="15" x14ac:dyDescent="0.25"/>
  <cols>
    <col min="1" max="1" width="5.7109375" style="19" customWidth="1"/>
    <col min="2" max="5" width="15.7109375" style="2" customWidth="1"/>
    <col min="6" max="6" width="3.7109375" style="2" customWidth="1"/>
    <col min="7" max="7" width="5.7109375" style="19" customWidth="1"/>
    <col min="8" max="11" width="15.7109375" style="2" customWidth="1"/>
    <col min="12" max="16384" width="11.42578125" style="2"/>
  </cols>
  <sheetData>
    <row r="1" spans="1:11" ht="15.75" thickBot="1" x14ac:dyDescent="0.3">
      <c r="B1" s="12" t="s">
        <v>71</v>
      </c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35" x14ac:dyDescent="0.25">
      <c r="A3" s="18">
        <v>1</v>
      </c>
      <c r="B3" s="3" t="s">
        <v>52</v>
      </c>
      <c r="C3" s="3" t="s">
        <v>53</v>
      </c>
      <c r="D3" s="15">
        <v>1</v>
      </c>
      <c r="E3" s="13" t="s">
        <v>6</v>
      </c>
      <c r="G3" s="18">
        <v>2</v>
      </c>
      <c r="H3" s="3" t="s">
        <v>54</v>
      </c>
      <c r="I3" s="3" t="s">
        <v>55</v>
      </c>
      <c r="J3" s="16">
        <v>1</v>
      </c>
      <c r="K3" s="13" t="s">
        <v>6</v>
      </c>
    </row>
    <row r="4" spans="1:11" ht="149.25" customHeight="1" x14ac:dyDescent="0.25">
      <c r="A4" s="18"/>
      <c r="C4" s="6" t="s">
        <v>57</v>
      </c>
      <c r="D4" s="6" t="s">
        <v>56</v>
      </c>
      <c r="E4" s="30" t="s">
        <v>9</v>
      </c>
      <c r="G4" s="18"/>
      <c r="I4" s="6" t="s">
        <v>59</v>
      </c>
      <c r="J4" s="6" t="s">
        <v>75</v>
      </c>
      <c r="K4" s="30" t="s">
        <v>9</v>
      </c>
    </row>
    <row r="5" spans="1:11" ht="15.75" thickBot="1" x14ac:dyDescent="0.3">
      <c r="A5" s="72"/>
      <c r="B5" s="73"/>
      <c r="C5" s="23">
        <v>365</v>
      </c>
      <c r="D5" s="23">
        <v>216</v>
      </c>
      <c r="E5" s="36">
        <f>(D5%/C5%)*100</f>
        <v>59.178082191780824</v>
      </c>
      <c r="G5" s="17"/>
      <c r="H5" s="14"/>
      <c r="I5" s="23">
        <v>216</v>
      </c>
      <c r="J5" s="23">
        <v>196</v>
      </c>
      <c r="K5" s="36">
        <f>(J5/I5)*100</f>
        <v>90.740740740740748</v>
      </c>
    </row>
  </sheetData>
  <mergeCells count="1">
    <mergeCell ref="A5:B5"/>
  </mergeCells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6"/>
  <sheetViews>
    <sheetView zoomScale="80" zoomScaleNormal="80" workbookViewId="0">
      <selection activeCell="Y35" sqref="Y35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3.7109375" style="2" customWidth="1"/>
    <col min="7" max="7" width="3.7109375" style="19" customWidth="1"/>
    <col min="8" max="11" width="15.7109375" style="2" customWidth="1"/>
    <col min="12" max="16384" width="11.42578125" style="2"/>
  </cols>
  <sheetData>
    <row r="2" spans="1:11" ht="15.75" thickBot="1" x14ac:dyDescent="0.3">
      <c r="B2" s="12" t="s">
        <v>73</v>
      </c>
      <c r="C2" s="35"/>
    </row>
    <row r="3" spans="1:11" s="19" customFormat="1" x14ac:dyDescent="0.25">
      <c r="A3" s="7"/>
      <c r="B3" s="8" t="s">
        <v>0</v>
      </c>
      <c r="C3" s="8" t="s">
        <v>1</v>
      </c>
      <c r="D3" s="8" t="s">
        <v>2</v>
      </c>
      <c r="E3" s="9" t="s">
        <v>3</v>
      </c>
      <c r="G3" s="7"/>
      <c r="H3" s="8" t="s">
        <v>0</v>
      </c>
      <c r="I3" s="8" t="s">
        <v>1</v>
      </c>
      <c r="J3" s="8" t="s">
        <v>2</v>
      </c>
      <c r="K3" s="9" t="s">
        <v>3</v>
      </c>
    </row>
    <row r="4" spans="1:11" ht="120" x14ac:dyDescent="0.25">
      <c r="A4" s="18">
        <v>1</v>
      </c>
      <c r="B4" s="3" t="s">
        <v>23</v>
      </c>
      <c r="C4" s="3" t="s">
        <v>24</v>
      </c>
      <c r="D4" s="15">
        <v>0.95</v>
      </c>
      <c r="E4" s="13" t="s">
        <v>25</v>
      </c>
      <c r="G4" s="18">
        <v>2</v>
      </c>
      <c r="H4" s="3" t="s">
        <v>26</v>
      </c>
      <c r="I4" s="3" t="s">
        <v>29</v>
      </c>
      <c r="J4" s="15">
        <v>0.95</v>
      </c>
      <c r="K4" s="13" t="s">
        <v>25</v>
      </c>
    </row>
    <row r="5" spans="1:11" ht="60" x14ac:dyDescent="0.25">
      <c r="A5" s="18"/>
      <c r="B5" s="32" t="s">
        <v>48</v>
      </c>
      <c r="C5" s="6" t="s">
        <v>49</v>
      </c>
      <c r="D5" s="6" t="s">
        <v>50</v>
      </c>
      <c r="E5" s="30" t="s">
        <v>9</v>
      </c>
      <c r="G5" s="18"/>
      <c r="H5" s="32" t="s">
        <v>48</v>
      </c>
      <c r="I5" s="6" t="s">
        <v>49</v>
      </c>
      <c r="J5" s="6" t="s">
        <v>51</v>
      </c>
      <c r="K5" s="30" t="s">
        <v>9</v>
      </c>
    </row>
    <row r="6" spans="1:11" ht="15.75" thickBot="1" x14ac:dyDescent="0.3">
      <c r="A6" s="17"/>
      <c r="B6" s="33">
        <v>3</v>
      </c>
      <c r="C6" s="23">
        <v>3</v>
      </c>
      <c r="D6" s="23">
        <v>3</v>
      </c>
      <c r="E6" s="27">
        <f>(D6/C6)*100</f>
        <v>100</v>
      </c>
      <c r="G6" s="17"/>
      <c r="H6" s="34">
        <v>3</v>
      </c>
      <c r="I6" s="23">
        <v>3</v>
      </c>
      <c r="J6" s="23">
        <v>3</v>
      </c>
      <c r="K6" s="27">
        <f>(J6/I6)*100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2:K6"/>
  <sheetViews>
    <sheetView zoomScale="70" zoomScaleNormal="70" workbookViewId="0">
      <selection activeCell="Q26" sqref="Q26:Q31"/>
    </sheetView>
  </sheetViews>
  <sheetFormatPr baseColWidth="10" defaultRowHeight="15" x14ac:dyDescent="0.25"/>
  <cols>
    <col min="1" max="1" width="3.7109375" style="10" customWidth="1"/>
    <col min="2" max="5" width="15.7109375" style="1" customWidth="1"/>
    <col min="6" max="6" width="11.42578125" style="1"/>
    <col min="7" max="7" width="3.7109375" style="19" customWidth="1"/>
    <col min="8" max="11" width="15.7109375" style="2" customWidth="1"/>
    <col min="12" max="16384" width="11.42578125" style="1"/>
  </cols>
  <sheetData>
    <row r="2" spans="1:11" ht="15.75" thickBot="1" x14ac:dyDescent="0.3">
      <c r="B2" s="50" t="s">
        <v>76</v>
      </c>
      <c r="C2" s="42"/>
    </row>
    <row r="3" spans="1:11" s="10" customFormat="1" x14ac:dyDescent="0.25">
      <c r="A3" s="7"/>
      <c r="B3" s="8" t="s">
        <v>0</v>
      </c>
      <c r="C3" s="8" t="s">
        <v>1</v>
      </c>
      <c r="D3" s="8" t="s">
        <v>2</v>
      </c>
      <c r="E3" s="9" t="s">
        <v>3</v>
      </c>
      <c r="G3" s="7"/>
      <c r="H3" s="8" t="s">
        <v>0</v>
      </c>
      <c r="I3" s="8" t="s">
        <v>1</v>
      </c>
      <c r="J3" s="8" t="s">
        <v>2</v>
      </c>
      <c r="K3" s="9" t="s">
        <v>3</v>
      </c>
    </row>
    <row r="4" spans="1:11" ht="102" x14ac:dyDescent="0.25">
      <c r="A4" s="18">
        <v>1</v>
      </c>
      <c r="B4" s="51" t="s">
        <v>60</v>
      </c>
      <c r="C4" s="51" t="s">
        <v>24</v>
      </c>
      <c r="D4" s="15">
        <v>0.95</v>
      </c>
      <c r="E4" s="13" t="s">
        <v>25</v>
      </c>
      <c r="G4" s="18">
        <v>2</v>
      </c>
      <c r="H4" s="51" t="s">
        <v>64</v>
      </c>
      <c r="I4" s="51" t="s">
        <v>29</v>
      </c>
      <c r="J4" s="15">
        <v>0.95</v>
      </c>
      <c r="K4" s="13" t="s">
        <v>25</v>
      </c>
    </row>
    <row r="5" spans="1:11" ht="51" x14ac:dyDescent="0.25">
      <c r="A5" s="18"/>
      <c r="B5" s="39" t="s">
        <v>63</v>
      </c>
      <c r="C5" s="51" t="s">
        <v>62</v>
      </c>
      <c r="D5" s="52" t="s">
        <v>61</v>
      </c>
      <c r="E5" s="38" t="s">
        <v>9</v>
      </c>
      <c r="G5" s="18"/>
      <c r="H5" s="39" t="s">
        <v>63</v>
      </c>
      <c r="I5" s="51" t="s">
        <v>62</v>
      </c>
      <c r="J5" s="52" t="s">
        <v>65</v>
      </c>
      <c r="K5" s="38" t="s">
        <v>9</v>
      </c>
    </row>
    <row r="6" spans="1:11" ht="15.75" thickBot="1" x14ac:dyDescent="0.3">
      <c r="A6" s="37"/>
      <c r="B6" s="34">
        <v>22</v>
      </c>
      <c r="C6" s="23">
        <v>22</v>
      </c>
      <c r="D6" s="23">
        <v>22</v>
      </c>
      <c r="E6" s="27">
        <f>(D6/C6)*100</f>
        <v>100</v>
      </c>
      <c r="G6" s="37"/>
      <c r="H6" s="34">
        <v>22</v>
      </c>
      <c r="I6" s="23">
        <v>22</v>
      </c>
      <c r="J6" s="23">
        <v>22</v>
      </c>
      <c r="K6" s="27">
        <f>(J6/I6)*100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K5"/>
  <sheetViews>
    <sheetView zoomScale="80" zoomScaleNormal="80" workbookViewId="0">
      <selection activeCell="Q26" sqref="Q26:Q31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11.42578125" style="2"/>
    <col min="7" max="7" width="3.7109375" style="19" customWidth="1"/>
    <col min="8" max="11" width="15.7109375" style="2" customWidth="1"/>
    <col min="12" max="16384" width="11.42578125" style="2"/>
  </cols>
  <sheetData>
    <row r="1" spans="1:11" ht="15.75" thickBot="1" x14ac:dyDescent="0.3">
      <c r="B1" s="44" t="s">
        <v>77</v>
      </c>
      <c r="C1" s="45"/>
      <c r="D1" s="4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05" x14ac:dyDescent="0.25">
      <c r="A3" s="18">
        <v>1</v>
      </c>
      <c r="B3" s="3" t="s">
        <v>66</v>
      </c>
      <c r="C3" s="3" t="s">
        <v>27</v>
      </c>
      <c r="D3" s="15">
        <v>0.95</v>
      </c>
      <c r="E3" s="13" t="s">
        <v>25</v>
      </c>
      <c r="G3" s="18">
        <v>2</v>
      </c>
      <c r="H3" s="3" t="s">
        <v>67</v>
      </c>
      <c r="I3" s="3" t="s">
        <v>28</v>
      </c>
      <c r="J3" s="15">
        <v>0.95</v>
      </c>
      <c r="K3" s="13" t="s">
        <v>25</v>
      </c>
    </row>
    <row r="4" spans="1:11" ht="60" x14ac:dyDescent="0.25">
      <c r="A4" s="18"/>
      <c r="B4" s="31" t="s">
        <v>48</v>
      </c>
      <c r="C4" s="3" t="s">
        <v>68</v>
      </c>
      <c r="D4" s="3" t="s">
        <v>69</v>
      </c>
      <c r="E4" s="38" t="s">
        <v>9</v>
      </c>
      <c r="G4" s="18"/>
      <c r="H4" s="31" t="s">
        <v>48</v>
      </c>
      <c r="I4" s="3" t="s">
        <v>68</v>
      </c>
      <c r="J4" s="3" t="s">
        <v>70</v>
      </c>
      <c r="K4" s="38" t="s">
        <v>9</v>
      </c>
    </row>
    <row r="5" spans="1:11" ht="15.75" thickBot="1" x14ac:dyDescent="0.3">
      <c r="A5" s="37"/>
      <c r="B5" s="23">
        <v>22</v>
      </c>
      <c r="C5" s="23">
        <v>22</v>
      </c>
      <c r="D5" s="23">
        <v>22</v>
      </c>
      <c r="E5" s="27">
        <f>(D5/C5)*100</f>
        <v>100</v>
      </c>
      <c r="G5" s="37"/>
      <c r="H5" s="23">
        <v>22</v>
      </c>
      <c r="I5" s="23">
        <v>22</v>
      </c>
      <c r="J5" s="23">
        <v>22</v>
      </c>
      <c r="K5" s="27">
        <f>(J5/I5)*100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B82D-CA8D-49AF-8BDB-909A7BE478FE}">
  <sheetPr>
    <tabColor theme="9" tint="0.39997558519241921"/>
  </sheetPr>
  <dimension ref="A1:K5"/>
  <sheetViews>
    <sheetView zoomScale="70" zoomScaleNormal="70" workbookViewId="0">
      <selection activeCell="R21" sqref="R21"/>
    </sheetView>
  </sheetViews>
  <sheetFormatPr baseColWidth="10" defaultRowHeight="15" x14ac:dyDescent="0.25"/>
  <cols>
    <col min="1" max="1" width="5.7109375" style="19" customWidth="1"/>
    <col min="2" max="5" width="15.7109375" style="2" customWidth="1"/>
    <col min="6" max="6" width="3.7109375" style="2" customWidth="1"/>
    <col min="7" max="7" width="5.7109375" style="19" customWidth="1"/>
    <col min="8" max="11" width="15.7109375" style="2" customWidth="1"/>
    <col min="12" max="16384" width="11.42578125" style="2"/>
  </cols>
  <sheetData>
    <row r="1" spans="1:11" ht="15.75" thickBot="1" x14ac:dyDescent="0.3">
      <c r="B1" s="12" t="s">
        <v>90</v>
      </c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35" x14ac:dyDescent="0.25">
      <c r="A3" s="18">
        <v>1</v>
      </c>
      <c r="B3" s="3" t="s">
        <v>52</v>
      </c>
      <c r="C3" s="3" t="s">
        <v>53</v>
      </c>
      <c r="D3" s="15">
        <v>1</v>
      </c>
      <c r="E3" s="13" t="s">
        <v>6</v>
      </c>
      <c r="G3" s="18">
        <v>2</v>
      </c>
      <c r="H3" s="3" t="s">
        <v>54</v>
      </c>
      <c r="I3" s="3" t="s">
        <v>55</v>
      </c>
      <c r="J3" s="16">
        <v>1</v>
      </c>
      <c r="K3" s="13" t="s">
        <v>6</v>
      </c>
    </row>
    <row r="4" spans="1:11" ht="149.25" customHeight="1" x14ac:dyDescent="0.25">
      <c r="A4" s="18"/>
      <c r="C4" s="6" t="s">
        <v>57</v>
      </c>
      <c r="D4" s="6" t="s">
        <v>56</v>
      </c>
      <c r="E4" s="30" t="s">
        <v>9</v>
      </c>
      <c r="G4" s="18"/>
      <c r="I4" s="6" t="s">
        <v>59</v>
      </c>
      <c r="J4" s="6" t="s">
        <v>91</v>
      </c>
      <c r="K4" s="30" t="s">
        <v>9</v>
      </c>
    </row>
    <row r="5" spans="1:11" ht="15.75" thickBot="1" x14ac:dyDescent="0.3">
      <c r="A5" s="72"/>
      <c r="B5" s="73"/>
      <c r="C5" s="23">
        <v>379</v>
      </c>
      <c r="D5" s="23">
        <v>242</v>
      </c>
      <c r="E5" s="36">
        <f>(D5%/C5%)*100</f>
        <v>63.852242744063325</v>
      </c>
      <c r="G5" s="67"/>
      <c r="H5" s="14"/>
      <c r="I5" s="23">
        <v>242</v>
      </c>
      <c r="J5" s="23">
        <v>236</v>
      </c>
      <c r="K5" s="36">
        <f>(J5/I5)*100</f>
        <v>97.52066115702479</v>
      </c>
    </row>
  </sheetData>
  <mergeCells count="1">
    <mergeCell ref="A5:B5"/>
  </mergeCells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05F0-CDC9-4B70-8CC8-C4AFE6A2C9B4}">
  <sheetPr>
    <tabColor rgb="FF92D050"/>
  </sheetPr>
  <dimension ref="A1:K5"/>
  <sheetViews>
    <sheetView zoomScale="60" zoomScaleNormal="60" workbookViewId="0">
      <selection activeCell="N11" sqref="N11"/>
    </sheetView>
  </sheetViews>
  <sheetFormatPr baseColWidth="10" defaultRowHeight="15" x14ac:dyDescent="0.25"/>
  <cols>
    <col min="1" max="1" width="5.7109375" style="19" customWidth="1"/>
    <col min="2" max="5" width="15.7109375" style="2" customWidth="1"/>
    <col min="6" max="6" width="3.7109375" style="2" customWidth="1"/>
    <col min="7" max="7" width="5.7109375" style="19" customWidth="1"/>
    <col min="8" max="11" width="15.7109375" style="2" customWidth="1"/>
    <col min="12" max="16384" width="11.42578125" style="2"/>
  </cols>
  <sheetData>
    <row r="1" spans="1:11" ht="15.75" thickBot="1" x14ac:dyDescent="0.3">
      <c r="B1" s="41" t="s">
        <v>94</v>
      </c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201" customHeight="1" x14ac:dyDescent="0.25">
      <c r="A3" s="18">
        <v>1</v>
      </c>
      <c r="B3" s="3" t="s">
        <v>4</v>
      </c>
      <c r="C3" s="3" t="s">
        <v>5</v>
      </c>
      <c r="D3" s="15">
        <v>1</v>
      </c>
      <c r="E3" s="13" t="s">
        <v>6</v>
      </c>
      <c r="G3" s="18">
        <v>2</v>
      </c>
      <c r="H3" s="3" t="s">
        <v>7</v>
      </c>
      <c r="I3" s="3" t="s">
        <v>8</v>
      </c>
      <c r="J3" s="16">
        <v>0.5</v>
      </c>
      <c r="K3" s="13" t="s">
        <v>6</v>
      </c>
    </row>
    <row r="4" spans="1:11" ht="75" x14ac:dyDescent="0.25">
      <c r="A4" s="18"/>
      <c r="C4" s="6" t="s">
        <v>30</v>
      </c>
      <c r="D4" s="6" t="s">
        <v>31</v>
      </c>
      <c r="E4" s="30" t="s">
        <v>9</v>
      </c>
      <c r="G4" s="18"/>
      <c r="I4" s="6" t="s">
        <v>32</v>
      </c>
      <c r="J4" s="6" t="s">
        <v>58</v>
      </c>
      <c r="K4" s="30" t="s">
        <v>9</v>
      </c>
    </row>
    <row r="5" spans="1:11" ht="15.75" thickBot="1" x14ac:dyDescent="0.3">
      <c r="A5" s="72"/>
      <c r="B5" s="73"/>
      <c r="C5" s="23">
        <v>100</v>
      </c>
      <c r="D5" s="23">
        <v>97</v>
      </c>
      <c r="E5" s="27">
        <f>(D5%/C5%)*100</f>
        <v>97</v>
      </c>
      <c r="G5" s="69"/>
      <c r="H5" s="14"/>
      <c r="I5" s="23">
        <v>97</v>
      </c>
      <c r="J5" s="23">
        <v>97</v>
      </c>
      <c r="K5" s="27">
        <f>(J5/I5)*100</f>
        <v>100</v>
      </c>
    </row>
  </sheetData>
  <mergeCells count="1">
    <mergeCell ref="A5:B5"/>
  </mergeCells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EB88-43C8-4789-8AA9-F532F04D82CC}">
  <sheetPr>
    <tabColor rgb="FF92D050"/>
  </sheetPr>
  <dimension ref="A1:K9"/>
  <sheetViews>
    <sheetView zoomScale="70" zoomScaleNormal="70" workbookViewId="0">
      <selection activeCell="B5" sqref="B5:B8"/>
    </sheetView>
  </sheetViews>
  <sheetFormatPr baseColWidth="10" defaultRowHeight="15" x14ac:dyDescent="0.25"/>
  <cols>
    <col min="1" max="1" width="3.7109375" style="10" customWidth="1"/>
    <col min="2" max="3" width="15.7109375" style="1" customWidth="1"/>
    <col min="4" max="4" width="16.7109375" style="1" customWidth="1"/>
    <col min="5" max="5" width="20.140625" style="1" customWidth="1"/>
    <col min="6" max="6" width="2.7109375" style="1" customWidth="1"/>
    <col min="7" max="7" width="3.7109375" style="10" customWidth="1"/>
    <col min="8" max="9" width="15.7109375" style="1" customWidth="1"/>
    <col min="10" max="10" width="16.7109375" style="1" customWidth="1"/>
    <col min="11" max="11" width="22.42578125" style="1" customWidth="1"/>
    <col min="12" max="16384" width="11.42578125" style="1"/>
  </cols>
  <sheetData>
    <row r="1" spans="1:11" s="62" customFormat="1" x14ac:dyDescent="0.25">
      <c r="A1" s="56"/>
      <c r="B1" s="60" t="s">
        <v>99</v>
      </c>
      <c r="C1" s="60"/>
      <c r="D1" s="61"/>
      <c r="E1" s="61"/>
      <c r="G1" s="56"/>
      <c r="H1" s="61"/>
      <c r="I1" s="61"/>
      <c r="J1" s="61"/>
      <c r="K1" s="61"/>
    </row>
    <row r="2" spans="1:11" s="59" customFormat="1" x14ac:dyDescent="0.25">
      <c r="A2" s="56"/>
      <c r="B2" s="56" t="s">
        <v>0</v>
      </c>
      <c r="C2" s="56" t="s">
        <v>1</v>
      </c>
      <c r="D2" s="56" t="s">
        <v>2</v>
      </c>
      <c r="E2" s="56" t="s">
        <v>3</v>
      </c>
      <c r="G2" s="56"/>
      <c r="H2" s="56" t="s">
        <v>0</v>
      </c>
      <c r="I2" s="56" t="s">
        <v>1</v>
      </c>
      <c r="J2" s="56" t="s">
        <v>2</v>
      </c>
      <c r="K2" s="56" t="s">
        <v>3</v>
      </c>
    </row>
    <row r="3" spans="1:11" ht="165" x14ac:dyDescent="0.25">
      <c r="A3" s="21">
        <v>1</v>
      </c>
      <c r="B3" s="57" t="s">
        <v>10</v>
      </c>
      <c r="C3" s="57" t="s">
        <v>11</v>
      </c>
      <c r="D3" s="63">
        <v>1</v>
      </c>
      <c r="E3" s="21" t="s">
        <v>12</v>
      </c>
      <c r="G3" s="21">
        <v>2</v>
      </c>
      <c r="H3" s="57" t="s">
        <v>13</v>
      </c>
      <c r="I3" s="57" t="s">
        <v>14</v>
      </c>
      <c r="J3" s="63">
        <v>1</v>
      </c>
      <c r="K3" s="21" t="s">
        <v>12</v>
      </c>
    </row>
    <row r="4" spans="1:11" s="10" customFormat="1" ht="75" x14ac:dyDescent="0.25">
      <c r="A4" s="21"/>
      <c r="B4" s="21" t="s">
        <v>15</v>
      </c>
      <c r="C4" s="57" t="s">
        <v>33</v>
      </c>
      <c r="D4" s="57" t="s">
        <v>34</v>
      </c>
      <c r="E4" s="58" t="s">
        <v>9</v>
      </c>
      <c r="G4" s="21"/>
      <c r="H4" s="21" t="s">
        <v>15</v>
      </c>
      <c r="I4" s="57" t="s">
        <v>33</v>
      </c>
      <c r="J4" s="57" t="s">
        <v>35</v>
      </c>
      <c r="K4" s="58" t="s">
        <v>9</v>
      </c>
    </row>
    <row r="5" spans="1:11" x14ac:dyDescent="0.25">
      <c r="A5" s="21"/>
      <c r="B5" s="21" t="s">
        <v>85</v>
      </c>
      <c r="C5" s="24">
        <v>97</v>
      </c>
      <c r="D5" s="24">
        <v>97</v>
      </c>
      <c r="E5" s="21">
        <f>(D5/C5)*100</f>
        <v>100</v>
      </c>
      <c r="G5" s="21"/>
      <c r="H5" s="21" t="s">
        <v>85</v>
      </c>
      <c r="I5" s="24">
        <v>97</v>
      </c>
      <c r="J5" s="24">
        <v>97</v>
      </c>
      <c r="K5" s="21">
        <f>(J5/I5)*100</f>
        <v>100</v>
      </c>
    </row>
    <row r="6" spans="1:11" x14ac:dyDescent="0.25">
      <c r="A6" s="21"/>
      <c r="B6" s="21" t="s">
        <v>36</v>
      </c>
      <c r="C6" s="24">
        <v>82</v>
      </c>
      <c r="D6" s="24">
        <v>82</v>
      </c>
      <c r="E6" s="21">
        <f>(D6/C6)*100</f>
        <v>100</v>
      </c>
      <c r="G6" s="21"/>
      <c r="H6" s="21" t="s">
        <v>36</v>
      </c>
      <c r="I6" s="24">
        <v>82</v>
      </c>
      <c r="J6" s="24">
        <v>82</v>
      </c>
      <c r="K6" s="21">
        <f>(J6/I6)*100</f>
        <v>100</v>
      </c>
    </row>
    <row r="7" spans="1:11" x14ac:dyDescent="0.25">
      <c r="A7" s="21"/>
      <c r="B7" s="21" t="s">
        <v>37</v>
      </c>
      <c r="C7" s="24">
        <v>81</v>
      </c>
      <c r="D7" s="24">
        <v>81</v>
      </c>
      <c r="E7" s="21">
        <f>(D7/C7)*100</f>
        <v>100</v>
      </c>
      <c r="G7" s="21"/>
      <c r="H7" s="21" t="s">
        <v>37</v>
      </c>
      <c r="I7" s="24">
        <v>81</v>
      </c>
      <c r="J7" s="24">
        <v>81</v>
      </c>
      <c r="K7" s="21">
        <f>(J7/I7)*100</f>
        <v>100</v>
      </c>
    </row>
    <row r="8" spans="1:11" x14ac:dyDescent="0.25">
      <c r="A8" s="21"/>
      <c r="B8" s="21" t="s">
        <v>95</v>
      </c>
      <c r="C8" s="21">
        <v>40</v>
      </c>
      <c r="D8" s="21">
        <v>40</v>
      </c>
      <c r="E8" s="21">
        <v>100</v>
      </c>
      <c r="G8" s="21"/>
      <c r="H8" s="21" t="s">
        <v>95</v>
      </c>
      <c r="I8" s="21">
        <v>40</v>
      </c>
      <c r="J8" s="21">
        <v>40</v>
      </c>
      <c r="K8" s="21">
        <f>(J8/I8)*100</f>
        <v>100</v>
      </c>
    </row>
    <row r="9" spans="1:11" x14ac:dyDescent="0.25">
      <c r="B9" s="10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7E33-5DEC-4322-961A-0EA33E8CBB4D}">
  <sheetPr>
    <tabColor rgb="FF92D050"/>
  </sheetPr>
  <dimension ref="A1:K9"/>
  <sheetViews>
    <sheetView zoomScale="70" zoomScaleNormal="70" workbookViewId="0">
      <selection activeCell="I5" sqref="I5"/>
    </sheetView>
  </sheetViews>
  <sheetFormatPr baseColWidth="10" defaultRowHeight="15" x14ac:dyDescent="0.25"/>
  <cols>
    <col min="1" max="1" width="3.7109375" style="19" customWidth="1"/>
    <col min="2" max="3" width="15.7109375" style="2" customWidth="1"/>
    <col min="4" max="4" width="16.7109375" style="2" customWidth="1"/>
    <col min="5" max="5" width="15.7109375" style="2" customWidth="1"/>
    <col min="6" max="6" width="2.7109375" style="2" customWidth="1"/>
    <col min="7" max="7" width="3.7109375" style="19" customWidth="1"/>
    <col min="8" max="9" width="15.7109375" style="2" customWidth="1"/>
    <col min="10" max="10" width="16.7109375" style="2" customWidth="1"/>
    <col min="11" max="11" width="15.7109375" style="2" customWidth="1"/>
    <col min="12" max="16384" width="11.42578125" style="2"/>
  </cols>
  <sheetData>
    <row r="1" spans="1:11" ht="15.75" thickBot="1" x14ac:dyDescent="0.3">
      <c r="B1" s="48" t="s">
        <v>92</v>
      </c>
      <c r="C1" s="4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80" x14ac:dyDescent="0.25">
      <c r="A3" s="18">
        <v>1</v>
      </c>
      <c r="B3" s="3" t="s">
        <v>16</v>
      </c>
      <c r="C3" s="3" t="s">
        <v>17</v>
      </c>
      <c r="D3" s="15">
        <v>0.9</v>
      </c>
      <c r="E3" s="47" t="s">
        <v>12</v>
      </c>
      <c r="G3" s="18">
        <v>2</v>
      </c>
      <c r="H3" s="3" t="s">
        <v>18</v>
      </c>
      <c r="I3" s="3" t="s">
        <v>19</v>
      </c>
      <c r="J3" s="31" t="s">
        <v>20</v>
      </c>
      <c r="K3" s="47" t="s">
        <v>12</v>
      </c>
    </row>
    <row r="4" spans="1:11" s="19" customFormat="1" ht="75" x14ac:dyDescent="0.25">
      <c r="A4" s="18"/>
      <c r="B4" s="19" t="s">
        <v>15</v>
      </c>
      <c r="C4" s="6" t="s">
        <v>43</v>
      </c>
      <c r="D4" s="28" t="s">
        <v>44</v>
      </c>
      <c r="E4" s="30" t="s">
        <v>9</v>
      </c>
      <c r="G4" s="18"/>
      <c r="H4" s="19" t="s">
        <v>15</v>
      </c>
      <c r="I4" s="6" t="s">
        <v>43</v>
      </c>
      <c r="J4" s="6" t="s">
        <v>45</v>
      </c>
      <c r="K4" s="30" t="s">
        <v>9</v>
      </c>
    </row>
    <row r="5" spans="1:11" x14ac:dyDescent="0.25">
      <c r="A5" s="18"/>
      <c r="B5" s="21" t="s">
        <v>39</v>
      </c>
      <c r="C5" s="24">
        <v>84</v>
      </c>
      <c r="D5" s="21">
        <v>82</v>
      </c>
      <c r="E5" s="29">
        <f>(D5/C5)*100</f>
        <v>97.61904761904762</v>
      </c>
      <c r="G5" s="18"/>
      <c r="H5" s="21" t="s">
        <v>39</v>
      </c>
      <c r="I5" s="24">
        <v>84</v>
      </c>
      <c r="J5" s="21">
        <v>4</v>
      </c>
      <c r="K5" s="29">
        <f>(J5/I5)*100</f>
        <v>4.7619047619047619</v>
      </c>
    </row>
    <row r="6" spans="1:11" x14ac:dyDescent="0.25">
      <c r="A6" s="18"/>
      <c r="B6" s="21" t="s">
        <v>40</v>
      </c>
      <c r="C6" s="24">
        <v>84</v>
      </c>
      <c r="D6" s="21">
        <v>83</v>
      </c>
      <c r="E6" s="26">
        <f>(D6/C6)*100</f>
        <v>98.80952380952381</v>
      </c>
      <c r="G6" s="18"/>
      <c r="H6" s="21" t="s">
        <v>40</v>
      </c>
      <c r="I6" s="24">
        <v>84</v>
      </c>
      <c r="J6" s="21">
        <v>1</v>
      </c>
      <c r="K6" s="26">
        <f>(J6/I6)*100</f>
        <v>1.1904761904761905</v>
      </c>
    </row>
    <row r="7" spans="1:11" ht="15.75" thickBot="1" x14ac:dyDescent="0.3">
      <c r="A7" s="18"/>
      <c r="B7" s="21" t="s">
        <v>41</v>
      </c>
      <c r="C7" s="25">
        <v>41</v>
      </c>
      <c r="D7" s="21">
        <v>39</v>
      </c>
      <c r="E7" s="29">
        <f>(D7/C7)*100</f>
        <v>95.121951219512198</v>
      </c>
      <c r="G7" s="18"/>
      <c r="H7" s="21" t="s">
        <v>41</v>
      </c>
      <c r="I7" s="25">
        <v>41</v>
      </c>
      <c r="J7" s="21">
        <v>2</v>
      </c>
      <c r="K7" s="29">
        <f>(J7/I7)*100</f>
        <v>4.8780487804878048</v>
      </c>
    </row>
    <row r="8" spans="1:11" ht="15.75" thickBot="1" x14ac:dyDescent="0.3">
      <c r="A8" s="69"/>
      <c r="B8" s="23" t="s">
        <v>42</v>
      </c>
      <c r="C8" s="25">
        <v>40</v>
      </c>
      <c r="D8" s="23">
        <v>40</v>
      </c>
      <c r="E8" s="27">
        <f>(D8/C8)*100</f>
        <v>100</v>
      </c>
      <c r="G8" s="69"/>
      <c r="H8" s="23" t="s">
        <v>42</v>
      </c>
      <c r="I8" s="25">
        <v>40</v>
      </c>
      <c r="J8" s="23">
        <v>0</v>
      </c>
      <c r="K8" s="27">
        <f>(J8/I8)*100</f>
        <v>0</v>
      </c>
    </row>
    <row r="9" spans="1:11" x14ac:dyDescent="0.25">
      <c r="B9" s="19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578C-0EC7-4D39-91CB-C536AA3AF979}">
  <sheetPr>
    <tabColor rgb="FF92D050"/>
  </sheetPr>
  <dimension ref="A1:K8"/>
  <sheetViews>
    <sheetView workbookViewId="0">
      <selection activeCell="D7" sqref="D7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11.42578125" style="2"/>
    <col min="7" max="7" width="11.42578125" style="19"/>
    <col min="8" max="16384" width="11.42578125" style="2"/>
  </cols>
  <sheetData>
    <row r="1" spans="1:11" x14ac:dyDescent="0.25">
      <c r="B1" s="49" t="s">
        <v>96</v>
      </c>
      <c r="C1" s="45"/>
    </row>
    <row r="2" spans="1:11" s="19" customFormat="1" x14ac:dyDescent="0.25">
      <c r="A2" s="21"/>
      <c r="B2" s="21" t="s">
        <v>0</v>
      </c>
      <c r="C2" s="21" t="s">
        <v>1</v>
      </c>
      <c r="D2" s="21" t="s">
        <v>2</v>
      </c>
      <c r="E2" s="21" t="s">
        <v>3</v>
      </c>
    </row>
    <row r="3" spans="1:11" ht="165" x14ac:dyDescent="0.25">
      <c r="A3" s="21">
        <v>1</v>
      </c>
      <c r="B3" s="54" t="s">
        <v>21</v>
      </c>
      <c r="C3" s="54" t="s">
        <v>22</v>
      </c>
      <c r="D3" s="55">
        <v>1</v>
      </c>
      <c r="E3" s="61" t="s">
        <v>12</v>
      </c>
      <c r="H3" s="3"/>
      <c r="I3" s="3"/>
      <c r="J3" s="4"/>
      <c r="K3" s="5"/>
    </row>
    <row r="4" spans="1:11" ht="75" x14ac:dyDescent="0.25">
      <c r="A4" s="21"/>
      <c r="B4" s="21" t="s">
        <v>15</v>
      </c>
      <c r="C4" s="57" t="s">
        <v>46</v>
      </c>
      <c r="D4" s="57" t="s">
        <v>47</v>
      </c>
      <c r="E4" s="58" t="s">
        <v>9</v>
      </c>
      <c r="I4" s="6"/>
      <c r="J4" s="6"/>
      <c r="K4" s="6"/>
    </row>
    <row r="5" spans="1:11" x14ac:dyDescent="0.25">
      <c r="A5" s="21"/>
      <c r="B5" s="21" t="s">
        <v>39</v>
      </c>
      <c r="C5" s="43">
        <v>4</v>
      </c>
      <c r="D5" s="43">
        <v>3</v>
      </c>
      <c r="E5" s="66">
        <f>(D5/C5)*100</f>
        <v>75</v>
      </c>
    </row>
    <row r="6" spans="1:11" x14ac:dyDescent="0.25">
      <c r="A6" s="21"/>
      <c r="B6" s="21" t="s">
        <v>82</v>
      </c>
      <c r="C6" s="43">
        <v>1</v>
      </c>
      <c r="D6" s="43">
        <v>1</v>
      </c>
      <c r="E6" s="66">
        <f>(D6/C6)*100</f>
        <v>100</v>
      </c>
    </row>
    <row r="7" spans="1:11" x14ac:dyDescent="0.25">
      <c r="A7" s="21"/>
      <c r="B7" s="21" t="s">
        <v>41</v>
      </c>
      <c r="C7" s="43">
        <v>2</v>
      </c>
      <c r="D7" s="43">
        <v>2</v>
      </c>
      <c r="E7" s="43">
        <f>(D7/C7)*100</f>
        <v>100</v>
      </c>
    </row>
    <row r="8" spans="1:11" x14ac:dyDescent="0.25">
      <c r="A8" s="21"/>
      <c r="B8" s="21" t="s">
        <v>42</v>
      </c>
      <c r="C8" s="43">
        <v>0</v>
      </c>
      <c r="D8" s="43">
        <v>0</v>
      </c>
      <c r="E8" s="43">
        <v>100</v>
      </c>
    </row>
  </sheetData>
  <printOptions horizontalCentered="1"/>
  <pageMargins left="0.19685039370078741" right="0.19685039370078741" top="0.19685039370078741" bottom="0.19685039370078741" header="0" footer="0"/>
  <pageSetup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F991B-BAD1-436E-A164-880805B31225}">
  <sheetPr>
    <tabColor rgb="FF92D050"/>
  </sheetPr>
  <dimension ref="A2:K6"/>
  <sheetViews>
    <sheetView zoomScale="80" zoomScaleNormal="80" workbookViewId="0">
      <selection activeCell="Q10" sqref="Q10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3.7109375" style="2" customWidth="1"/>
    <col min="7" max="7" width="3.7109375" style="19" customWidth="1"/>
    <col min="8" max="11" width="15.7109375" style="2" customWidth="1"/>
    <col min="12" max="16384" width="11.42578125" style="2"/>
  </cols>
  <sheetData>
    <row r="2" spans="1:11" ht="15.75" thickBot="1" x14ac:dyDescent="0.3">
      <c r="B2" s="12" t="s">
        <v>93</v>
      </c>
      <c r="C2" s="35"/>
    </row>
    <row r="3" spans="1:11" s="19" customFormat="1" x14ac:dyDescent="0.25">
      <c r="A3" s="7"/>
      <c r="B3" s="8" t="s">
        <v>0</v>
      </c>
      <c r="C3" s="8" t="s">
        <v>1</v>
      </c>
      <c r="D3" s="8" t="s">
        <v>2</v>
      </c>
      <c r="E3" s="9" t="s">
        <v>3</v>
      </c>
      <c r="G3" s="7"/>
      <c r="H3" s="8" t="s">
        <v>0</v>
      </c>
      <c r="I3" s="8" t="s">
        <v>1</v>
      </c>
      <c r="J3" s="8" t="s">
        <v>2</v>
      </c>
      <c r="K3" s="9" t="s">
        <v>3</v>
      </c>
    </row>
    <row r="4" spans="1:11" ht="120" x14ac:dyDescent="0.25">
      <c r="A4" s="18">
        <v>1</v>
      </c>
      <c r="B4" s="3" t="s">
        <v>23</v>
      </c>
      <c r="C4" s="3" t="s">
        <v>24</v>
      </c>
      <c r="D4" s="15">
        <v>0.95</v>
      </c>
      <c r="E4" s="13" t="s">
        <v>25</v>
      </c>
      <c r="G4" s="18">
        <v>2</v>
      </c>
      <c r="H4" s="3" t="s">
        <v>26</v>
      </c>
      <c r="I4" s="3" t="s">
        <v>29</v>
      </c>
      <c r="J4" s="15">
        <v>0.95</v>
      </c>
      <c r="K4" s="13" t="s">
        <v>25</v>
      </c>
    </row>
    <row r="5" spans="1:11" ht="60" x14ac:dyDescent="0.25">
      <c r="A5" s="18"/>
      <c r="B5" s="32" t="s">
        <v>48</v>
      </c>
      <c r="C5" s="6" t="s">
        <v>49</v>
      </c>
      <c r="D5" s="6" t="s">
        <v>50</v>
      </c>
      <c r="E5" s="30" t="s">
        <v>9</v>
      </c>
      <c r="G5" s="18"/>
      <c r="H5" s="32" t="s">
        <v>48</v>
      </c>
      <c r="I5" s="6" t="s">
        <v>49</v>
      </c>
      <c r="J5" s="6" t="s">
        <v>51</v>
      </c>
      <c r="K5" s="30" t="s">
        <v>9</v>
      </c>
    </row>
    <row r="6" spans="1:11" ht="15.75" thickBot="1" x14ac:dyDescent="0.3">
      <c r="A6" s="69"/>
      <c r="B6" s="33">
        <v>3</v>
      </c>
      <c r="C6" s="23">
        <v>3</v>
      </c>
      <c r="D6" s="23">
        <v>3</v>
      </c>
      <c r="E6" s="27">
        <f>(D6/C6)*100</f>
        <v>100</v>
      </c>
      <c r="G6" s="69"/>
      <c r="H6" s="34">
        <v>3</v>
      </c>
      <c r="I6" s="23">
        <v>3</v>
      </c>
      <c r="J6" s="23">
        <v>3</v>
      </c>
      <c r="K6" s="27">
        <f>(J6/I6)*100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70F8-3535-41F1-A4ED-F4456E4702A3}">
  <sheetPr>
    <tabColor rgb="FF92D050"/>
  </sheetPr>
  <dimension ref="A2:K6"/>
  <sheetViews>
    <sheetView zoomScale="70" zoomScaleNormal="70" workbookViewId="0">
      <selection activeCell="AA32" sqref="AA32"/>
    </sheetView>
  </sheetViews>
  <sheetFormatPr baseColWidth="10" defaultRowHeight="15" x14ac:dyDescent="0.25"/>
  <cols>
    <col min="1" max="1" width="3.7109375" style="10" customWidth="1"/>
    <col min="2" max="5" width="15.7109375" style="1" customWidth="1"/>
    <col min="6" max="6" width="11.42578125" style="1"/>
    <col min="7" max="7" width="3.7109375" style="19" customWidth="1"/>
    <col min="8" max="11" width="15.7109375" style="2" customWidth="1"/>
    <col min="12" max="16384" width="11.42578125" style="1"/>
  </cols>
  <sheetData>
    <row r="2" spans="1:11" ht="15.75" thickBot="1" x14ac:dyDescent="0.3">
      <c r="B2" s="50" t="s">
        <v>97</v>
      </c>
      <c r="C2" s="42"/>
    </row>
    <row r="3" spans="1:11" s="10" customFormat="1" x14ac:dyDescent="0.25">
      <c r="A3" s="7"/>
      <c r="B3" s="8" t="s">
        <v>0</v>
      </c>
      <c r="C3" s="8" t="s">
        <v>1</v>
      </c>
      <c r="D3" s="8" t="s">
        <v>2</v>
      </c>
      <c r="E3" s="9" t="s">
        <v>3</v>
      </c>
      <c r="G3" s="7"/>
      <c r="H3" s="8" t="s">
        <v>0</v>
      </c>
      <c r="I3" s="8" t="s">
        <v>1</v>
      </c>
      <c r="J3" s="8" t="s">
        <v>2</v>
      </c>
      <c r="K3" s="9" t="s">
        <v>3</v>
      </c>
    </row>
    <row r="4" spans="1:11" ht="102" x14ac:dyDescent="0.25">
      <c r="A4" s="18">
        <v>1</v>
      </c>
      <c r="B4" s="51" t="s">
        <v>60</v>
      </c>
      <c r="C4" s="51" t="s">
        <v>24</v>
      </c>
      <c r="D4" s="15">
        <v>0.95</v>
      </c>
      <c r="E4" s="13" t="s">
        <v>25</v>
      </c>
      <c r="G4" s="18">
        <v>2</v>
      </c>
      <c r="H4" s="51" t="s">
        <v>64</v>
      </c>
      <c r="I4" s="51" t="s">
        <v>29</v>
      </c>
      <c r="J4" s="15">
        <v>0.95</v>
      </c>
      <c r="K4" s="13" t="s">
        <v>25</v>
      </c>
    </row>
    <row r="5" spans="1:11" ht="51" x14ac:dyDescent="0.25">
      <c r="A5" s="18"/>
      <c r="B5" s="39" t="s">
        <v>63</v>
      </c>
      <c r="C5" s="51" t="s">
        <v>62</v>
      </c>
      <c r="D5" s="52" t="s">
        <v>61</v>
      </c>
      <c r="E5" s="38" t="s">
        <v>9</v>
      </c>
      <c r="G5" s="18"/>
      <c r="H5" s="39" t="s">
        <v>63</v>
      </c>
      <c r="I5" s="51" t="s">
        <v>62</v>
      </c>
      <c r="J5" s="52" t="s">
        <v>65</v>
      </c>
      <c r="K5" s="38" t="s">
        <v>9</v>
      </c>
    </row>
    <row r="6" spans="1:11" ht="15.75" thickBot="1" x14ac:dyDescent="0.3">
      <c r="A6" s="69"/>
      <c r="B6" s="34">
        <v>40</v>
      </c>
      <c r="C6" s="23">
        <v>40</v>
      </c>
      <c r="D6" s="23">
        <v>40</v>
      </c>
      <c r="E6" s="27">
        <f>(D6/C6)*100</f>
        <v>100</v>
      </c>
      <c r="G6" s="69"/>
      <c r="H6" s="34">
        <v>40</v>
      </c>
      <c r="I6" s="23">
        <v>40</v>
      </c>
      <c r="J6" s="23">
        <v>40</v>
      </c>
      <c r="K6" s="27">
        <f>(J6/I6)*100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K5"/>
  <sheetViews>
    <sheetView zoomScale="60" zoomScaleNormal="60" workbookViewId="0">
      <selection activeCell="O9" sqref="O9"/>
    </sheetView>
  </sheetViews>
  <sheetFormatPr baseColWidth="10" defaultRowHeight="15" x14ac:dyDescent="0.25"/>
  <cols>
    <col min="1" max="1" width="5.7109375" style="11" customWidth="1"/>
    <col min="2" max="5" width="15.7109375" style="2" customWidth="1"/>
    <col min="6" max="6" width="3.7109375" style="2" customWidth="1"/>
    <col min="7" max="7" width="5.7109375" style="11" customWidth="1"/>
    <col min="8" max="11" width="15.7109375" style="2" customWidth="1"/>
    <col min="12" max="16384" width="11.42578125" style="2"/>
  </cols>
  <sheetData>
    <row r="1" spans="1:11" ht="15.75" thickBot="1" x14ac:dyDescent="0.3">
      <c r="B1" s="41" t="s">
        <v>72</v>
      </c>
    </row>
    <row r="2" spans="1:11" s="11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201" customHeight="1" x14ac:dyDescent="0.25">
      <c r="A3" s="18">
        <v>1</v>
      </c>
      <c r="B3" s="3" t="s">
        <v>4</v>
      </c>
      <c r="C3" s="3" t="s">
        <v>5</v>
      </c>
      <c r="D3" s="15">
        <v>1</v>
      </c>
      <c r="E3" s="13" t="s">
        <v>6</v>
      </c>
      <c r="G3" s="18">
        <v>2</v>
      </c>
      <c r="H3" s="3" t="s">
        <v>7</v>
      </c>
      <c r="I3" s="3" t="s">
        <v>8</v>
      </c>
      <c r="J3" s="16">
        <v>0.5</v>
      </c>
      <c r="K3" s="13" t="s">
        <v>6</v>
      </c>
    </row>
    <row r="4" spans="1:11" ht="75" x14ac:dyDescent="0.25">
      <c r="A4" s="18"/>
      <c r="C4" s="6" t="s">
        <v>30</v>
      </c>
      <c r="D4" s="6" t="s">
        <v>31</v>
      </c>
      <c r="E4" s="30" t="s">
        <v>9</v>
      </c>
      <c r="G4" s="18"/>
      <c r="I4" s="6" t="s">
        <v>32</v>
      </c>
      <c r="J4" s="6" t="s">
        <v>58</v>
      </c>
      <c r="K4" s="30" t="s">
        <v>9</v>
      </c>
    </row>
    <row r="5" spans="1:11" ht="15.75" thickBot="1" x14ac:dyDescent="0.3">
      <c r="A5" s="72"/>
      <c r="B5" s="73"/>
      <c r="C5" s="23">
        <v>100</v>
      </c>
      <c r="D5" s="23">
        <v>91</v>
      </c>
      <c r="E5" s="27">
        <f>(D5%/C5%)*100</f>
        <v>91</v>
      </c>
      <c r="G5" s="17"/>
      <c r="H5" s="14"/>
      <c r="I5" s="23">
        <v>91</v>
      </c>
      <c r="J5" s="23">
        <v>91</v>
      </c>
      <c r="K5" s="27">
        <f>(J5/I5)*100</f>
        <v>100</v>
      </c>
    </row>
  </sheetData>
  <mergeCells count="1">
    <mergeCell ref="A5:B5"/>
  </mergeCells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3353-098B-48DC-A9C5-5896F6E9BE57}">
  <sheetPr>
    <tabColor rgb="FF92D050"/>
  </sheetPr>
  <dimension ref="A1:K5"/>
  <sheetViews>
    <sheetView zoomScale="80" zoomScaleNormal="80" workbookViewId="0">
      <selection activeCell="O10" sqref="O10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11.42578125" style="2"/>
    <col min="7" max="7" width="3.7109375" style="19" customWidth="1"/>
    <col min="8" max="11" width="15.7109375" style="2" customWidth="1"/>
    <col min="12" max="16384" width="11.42578125" style="2"/>
  </cols>
  <sheetData>
    <row r="1" spans="1:11" ht="15.75" thickBot="1" x14ac:dyDescent="0.3">
      <c r="B1" s="44" t="s">
        <v>98</v>
      </c>
      <c r="C1" s="45"/>
      <c r="D1" s="4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05" x14ac:dyDescent="0.25">
      <c r="A3" s="18">
        <v>1</v>
      </c>
      <c r="B3" s="3" t="s">
        <v>66</v>
      </c>
      <c r="C3" s="3" t="s">
        <v>27</v>
      </c>
      <c r="D3" s="15">
        <v>0.95</v>
      </c>
      <c r="E3" s="13" t="s">
        <v>25</v>
      </c>
      <c r="G3" s="18">
        <v>2</v>
      </c>
      <c r="H3" s="3" t="s">
        <v>67</v>
      </c>
      <c r="I3" s="3" t="s">
        <v>28</v>
      </c>
      <c r="J3" s="15">
        <v>0.95</v>
      </c>
      <c r="K3" s="13" t="s">
        <v>25</v>
      </c>
    </row>
    <row r="4" spans="1:11" ht="60" x14ac:dyDescent="0.25">
      <c r="A4" s="18"/>
      <c r="B4" s="31" t="s">
        <v>48</v>
      </c>
      <c r="C4" s="3" t="s">
        <v>68</v>
      </c>
      <c r="D4" s="3" t="s">
        <v>69</v>
      </c>
      <c r="E4" s="38" t="s">
        <v>9</v>
      </c>
      <c r="G4" s="18"/>
      <c r="H4" s="31" t="s">
        <v>48</v>
      </c>
      <c r="I4" s="3" t="s">
        <v>68</v>
      </c>
      <c r="J4" s="3" t="s">
        <v>70</v>
      </c>
      <c r="K4" s="38" t="s">
        <v>9</v>
      </c>
    </row>
    <row r="5" spans="1:11" ht="15.75" thickBot="1" x14ac:dyDescent="0.3">
      <c r="A5" s="69"/>
      <c r="B5" s="23">
        <v>40</v>
      </c>
      <c r="C5" s="23">
        <v>40</v>
      </c>
      <c r="D5" s="23">
        <v>40</v>
      </c>
      <c r="E5" s="27">
        <f>(D5/C5)*100</f>
        <v>100</v>
      </c>
      <c r="G5" s="69"/>
      <c r="H5" s="23">
        <v>40</v>
      </c>
      <c r="I5" s="23">
        <v>40</v>
      </c>
      <c r="J5" s="23">
        <v>40</v>
      </c>
      <c r="K5" s="27">
        <f>(J5/I5)*100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745D-AA7C-4E5E-849E-589DEC65E265}">
  <sheetPr>
    <tabColor rgb="FF92D050"/>
  </sheetPr>
  <dimension ref="A1:K9"/>
  <sheetViews>
    <sheetView zoomScale="80" zoomScaleNormal="80" workbookViewId="0">
      <selection activeCell="W26" sqref="W26"/>
    </sheetView>
  </sheetViews>
  <sheetFormatPr baseColWidth="10" defaultRowHeight="15" x14ac:dyDescent="0.25"/>
  <cols>
    <col min="1" max="1" width="3.7109375" style="19" customWidth="1"/>
    <col min="2" max="3" width="15.7109375" style="2" customWidth="1"/>
    <col min="4" max="4" width="16.7109375" style="2" customWidth="1"/>
    <col min="5" max="5" width="15.7109375" style="2" customWidth="1"/>
    <col min="6" max="6" width="2.7109375" style="2" customWidth="1"/>
    <col min="7" max="7" width="3.7109375" style="19" customWidth="1"/>
    <col min="8" max="9" width="15.7109375" style="2" customWidth="1"/>
    <col min="10" max="10" width="16.7109375" style="2" customWidth="1"/>
    <col min="11" max="11" width="15.7109375" style="2" customWidth="1"/>
    <col min="12" max="16384" width="11.42578125" style="2"/>
  </cols>
  <sheetData>
    <row r="1" spans="1:11" ht="15.75" thickBot="1" x14ac:dyDescent="0.3">
      <c r="B1" s="64" t="s">
        <v>100</v>
      </c>
      <c r="C1" s="65"/>
      <c r="D1" s="6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80" x14ac:dyDescent="0.25">
      <c r="A3" s="18">
        <v>1</v>
      </c>
      <c r="B3" s="3" t="s">
        <v>16</v>
      </c>
      <c r="C3" s="3" t="s">
        <v>17</v>
      </c>
      <c r="D3" s="15">
        <v>0.9</v>
      </c>
      <c r="E3" s="47" t="s">
        <v>12</v>
      </c>
      <c r="G3" s="18">
        <v>2</v>
      </c>
      <c r="H3" s="3" t="s">
        <v>18</v>
      </c>
      <c r="I3" s="3" t="s">
        <v>19</v>
      </c>
      <c r="J3" s="31" t="s">
        <v>20</v>
      </c>
      <c r="K3" s="47" t="s">
        <v>12</v>
      </c>
    </row>
    <row r="4" spans="1:11" s="19" customFormat="1" ht="75" x14ac:dyDescent="0.25">
      <c r="A4" s="18"/>
      <c r="B4" s="19" t="s">
        <v>15</v>
      </c>
      <c r="C4" s="6" t="s">
        <v>43</v>
      </c>
      <c r="D4" s="28" t="s">
        <v>44</v>
      </c>
      <c r="E4" s="30" t="s">
        <v>9</v>
      </c>
      <c r="G4" s="18"/>
      <c r="H4" s="19" t="s">
        <v>15</v>
      </c>
      <c r="I4" s="6" t="s">
        <v>43</v>
      </c>
      <c r="J4" s="6" t="s">
        <v>45</v>
      </c>
      <c r="K4" s="30" t="s">
        <v>9</v>
      </c>
    </row>
    <row r="5" spans="1:11" x14ac:dyDescent="0.25">
      <c r="A5" s="18"/>
      <c r="B5" s="21" t="s">
        <v>85</v>
      </c>
      <c r="C5" s="24">
        <v>96</v>
      </c>
      <c r="D5" s="21">
        <v>89</v>
      </c>
      <c r="E5" s="29">
        <f>(D5/C5)*100</f>
        <v>92.708333333333343</v>
      </c>
      <c r="G5" s="18"/>
      <c r="H5" s="21" t="s">
        <v>85</v>
      </c>
      <c r="I5" s="24">
        <v>96</v>
      </c>
      <c r="J5" s="21">
        <v>7</v>
      </c>
      <c r="K5" s="29">
        <f>(J5/I5)*100</f>
        <v>7.291666666666667</v>
      </c>
    </row>
    <row r="6" spans="1:11" x14ac:dyDescent="0.25">
      <c r="A6" s="18"/>
      <c r="B6" s="21" t="s">
        <v>36</v>
      </c>
      <c r="C6" s="24">
        <v>83</v>
      </c>
      <c r="D6" s="21">
        <v>77</v>
      </c>
      <c r="E6" s="26">
        <f>(D6/C6)*100</f>
        <v>92.771084337349393</v>
      </c>
      <c r="G6" s="18"/>
      <c r="H6" s="21" t="s">
        <v>36</v>
      </c>
      <c r="I6" s="24">
        <v>83</v>
      </c>
      <c r="J6" s="21">
        <v>6</v>
      </c>
      <c r="K6" s="26">
        <f>(J6/I6)*100</f>
        <v>7.2289156626506017</v>
      </c>
    </row>
    <row r="7" spans="1:11" ht="15.75" thickBot="1" x14ac:dyDescent="0.3">
      <c r="A7" s="18"/>
      <c r="B7" s="21" t="s">
        <v>37</v>
      </c>
      <c r="C7" s="25">
        <v>81</v>
      </c>
      <c r="D7" s="21">
        <v>79</v>
      </c>
      <c r="E7" s="29">
        <f>(D7/C7)*100</f>
        <v>97.53086419753086</v>
      </c>
      <c r="G7" s="18"/>
      <c r="H7" s="21" t="s">
        <v>37</v>
      </c>
      <c r="I7" s="25">
        <v>81</v>
      </c>
      <c r="J7" s="21">
        <v>2</v>
      </c>
      <c r="K7" s="29">
        <f>(J7/I7)*100</f>
        <v>2.4691358024691357</v>
      </c>
    </row>
    <row r="8" spans="1:11" ht="15.75" thickBot="1" x14ac:dyDescent="0.3">
      <c r="A8" s="53"/>
      <c r="B8" s="23" t="s">
        <v>86</v>
      </c>
      <c r="C8" s="25">
        <v>40</v>
      </c>
      <c r="D8" s="23">
        <v>38</v>
      </c>
      <c r="E8" s="27">
        <f>(D8/C8)*100</f>
        <v>95</v>
      </c>
      <c r="G8" s="53"/>
      <c r="H8" s="23" t="s">
        <v>86</v>
      </c>
      <c r="I8" s="25">
        <v>40</v>
      </c>
      <c r="J8" s="23">
        <v>2</v>
      </c>
      <c r="K8" s="27">
        <f>(J8/I8)*100</f>
        <v>5</v>
      </c>
    </row>
    <row r="9" spans="1:11" x14ac:dyDescent="0.25">
      <c r="B9" s="19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A39E9-799D-43B0-A3D6-1DEEE0DCFE83}">
  <sheetPr>
    <tabColor rgb="FF92D050"/>
  </sheetPr>
  <dimension ref="A1:K8"/>
  <sheetViews>
    <sheetView workbookViewId="0">
      <selection activeCell="I9" sqref="I9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11.42578125" style="2"/>
    <col min="7" max="7" width="11.42578125" style="19"/>
    <col min="8" max="16384" width="11.42578125" style="2"/>
  </cols>
  <sheetData>
    <row r="1" spans="1:11" x14ac:dyDescent="0.25">
      <c r="B1" s="49" t="s">
        <v>101</v>
      </c>
      <c r="C1" s="45"/>
    </row>
    <row r="2" spans="1:11" s="19" customFormat="1" x14ac:dyDescent="0.25">
      <c r="A2" s="21"/>
      <c r="B2" s="21" t="s">
        <v>0</v>
      </c>
      <c r="C2" s="21" t="s">
        <v>1</v>
      </c>
      <c r="D2" s="21" t="s">
        <v>2</v>
      </c>
      <c r="E2" s="21" t="s">
        <v>3</v>
      </c>
    </row>
    <row r="3" spans="1:11" ht="165" x14ac:dyDescent="0.25">
      <c r="A3" s="21">
        <v>1</v>
      </c>
      <c r="B3" s="54" t="s">
        <v>21</v>
      </c>
      <c r="C3" s="54" t="s">
        <v>22</v>
      </c>
      <c r="D3" s="55">
        <v>1</v>
      </c>
      <c r="E3" s="61" t="s">
        <v>12</v>
      </c>
      <c r="H3" s="3"/>
      <c r="I3" s="3"/>
      <c r="J3" s="4"/>
      <c r="K3" s="5"/>
    </row>
    <row r="4" spans="1:11" ht="75" x14ac:dyDescent="0.25">
      <c r="A4" s="21"/>
      <c r="B4" s="21" t="s">
        <v>15</v>
      </c>
      <c r="C4" s="57" t="s">
        <v>46</v>
      </c>
      <c r="D4" s="57" t="s">
        <v>47</v>
      </c>
      <c r="E4" s="58" t="s">
        <v>9</v>
      </c>
      <c r="I4" s="6"/>
      <c r="J4" s="6"/>
      <c r="K4" s="6"/>
    </row>
    <row r="5" spans="1:11" x14ac:dyDescent="0.25">
      <c r="A5" s="21"/>
      <c r="B5" s="21" t="s">
        <v>85</v>
      </c>
      <c r="C5" s="43">
        <v>7</v>
      </c>
      <c r="D5" s="43">
        <v>1</v>
      </c>
      <c r="E5" s="66">
        <f>(D5/C5)*100</f>
        <v>14.285714285714285</v>
      </c>
    </row>
    <row r="6" spans="1:11" x14ac:dyDescent="0.25">
      <c r="A6" s="21"/>
      <c r="B6" s="21" t="s">
        <v>36</v>
      </c>
      <c r="C6" s="43">
        <v>6</v>
      </c>
      <c r="D6" s="43">
        <v>4</v>
      </c>
      <c r="E6" s="66">
        <f>(D6/C6)*100</f>
        <v>66.666666666666657</v>
      </c>
    </row>
    <row r="7" spans="1:11" x14ac:dyDescent="0.25">
      <c r="A7" s="21"/>
      <c r="B7" s="21" t="s">
        <v>87</v>
      </c>
      <c r="C7" s="43">
        <v>2</v>
      </c>
      <c r="D7" s="43">
        <v>0</v>
      </c>
      <c r="E7" s="43">
        <f>(D7/C7)*100</f>
        <v>0</v>
      </c>
    </row>
    <row r="8" spans="1:11" x14ac:dyDescent="0.25">
      <c r="A8" s="21"/>
      <c r="B8" s="21" t="s">
        <v>38</v>
      </c>
      <c r="C8" s="43">
        <v>2</v>
      </c>
      <c r="D8" s="43">
        <v>2</v>
      </c>
      <c r="E8" s="43">
        <f>(D8/C8)*100</f>
        <v>100</v>
      </c>
    </row>
  </sheetData>
  <printOptions horizontalCentered="1"/>
  <pageMargins left="0.19685039370078741" right="0.19685039370078741" top="0.19685039370078741" bottom="0.19685039370078741" header="0" footer="0"/>
  <pageSetup orientation="landscape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B561-B5CC-494F-A599-3A159EE13232}">
  <sheetPr>
    <tabColor rgb="FF92D050"/>
  </sheetPr>
  <dimension ref="A1:K9"/>
  <sheetViews>
    <sheetView tabSelected="1" zoomScale="69" zoomScaleNormal="69" workbookViewId="0">
      <selection activeCell="B5" sqref="B5:E8"/>
    </sheetView>
  </sheetViews>
  <sheetFormatPr baseColWidth="10" defaultRowHeight="15" x14ac:dyDescent="0.25"/>
  <cols>
    <col min="1" max="1" width="3.7109375" style="10" customWidth="1"/>
    <col min="2" max="3" width="15.7109375" style="1" customWidth="1"/>
    <col min="4" max="4" width="16.7109375" style="1" customWidth="1"/>
    <col min="5" max="5" width="20.140625" style="1" customWidth="1"/>
    <col min="6" max="6" width="2.7109375" style="1" customWidth="1"/>
    <col min="7" max="7" width="3.7109375" style="10" customWidth="1"/>
    <col min="8" max="9" width="15.7109375" style="1" customWidth="1"/>
    <col min="10" max="10" width="16.7109375" style="1" customWidth="1"/>
    <col min="11" max="11" width="22.42578125" style="1" customWidth="1"/>
    <col min="12" max="16384" width="11.42578125" style="1"/>
  </cols>
  <sheetData>
    <row r="1" spans="1:11" s="62" customFormat="1" x14ac:dyDescent="0.25">
      <c r="A1" s="56"/>
      <c r="B1" s="60" t="s">
        <v>102</v>
      </c>
      <c r="C1" s="60"/>
      <c r="D1" s="61"/>
      <c r="E1" s="61"/>
      <c r="G1" s="56"/>
      <c r="H1" s="61"/>
      <c r="I1" s="61"/>
      <c r="J1" s="61"/>
      <c r="K1" s="61"/>
    </row>
    <row r="2" spans="1:11" s="59" customFormat="1" x14ac:dyDescent="0.25">
      <c r="A2" s="56"/>
      <c r="B2" s="56" t="s">
        <v>0</v>
      </c>
      <c r="C2" s="56" t="s">
        <v>1</v>
      </c>
      <c r="D2" s="56" t="s">
        <v>2</v>
      </c>
      <c r="E2" s="56" t="s">
        <v>3</v>
      </c>
      <c r="G2" s="56"/>
      <c r="H2" s="56" t="s">
        <v>0</v>
      </c>
      <c r="I2" s="56" t="s">
        <v>1</v>
      </c>
      <c r="J2" s="56" t="s">
        <v>2</v>
      </c>
      <c r="K2" s="56" t="s">
        <v>3</v>
      </c>
    </row>
    <row r="3" spans="1:11" ht="165" x14ac:dyDescent="0.25">
      <c r="A3" s="21">
        <v>1</v>
      </c>
      <c r="B3" s="57" t="s">
        <v>10</v>
      </c>
      <c r="C3" s="57" t="s">
        <v>11</v>
      </c>
      <c r="D3" s="63">
        <v>1</v>
      </c>
      <c r="E3" s="21" t="s">
        <v>12</v>
      </c>
      <c r="G3" s="21">
        <v>2</v>
      </c>
      <c r="H3" s="57" t="s">
        <v>13</v>
      </c>
      <c r="I3" s="57" t="s">
        <v>14</v>
      </c>
      <c r="J3" s="63">
        <v>1</v>
      </c>
      <c r="K3" s="21" t="s">
        <v>12</v>
      </c>
    </row>
    <row r="4" spans="1:11" s="10" customFormat="1" ht="75" x14ac:dyDescent="0.25">
      <c r="A4" s="21"/>
      <c r="B4" s="21" t="s">
        <v>15</v>
      </c>
      <c r="C4" s="57" t="s">
        <v>33</v>
      </c>
      <c r="D4" s="57" t="s">
        <v>34</v>
      </c>
      <c r="E4" s="58" t="s">
        <v>9</v>
      </c>
      <c r="G4" s="21"/>
      <c r="H4" s="21" t="s">
        <v>15</v>
      </c>
      <c r="I4" s="57" t="s">
        <v>33</v>
      </c>
      <c r="J4" s="57" t="s">
        <v>35</v>
      </c>
      <c r="K4" s="58" t="s">
        <v>9</v>
      </c>
    </row>
    <row r="5" spans="1:11" x14ac:dyDescent="0.25">
      <c r="A5" s="21"/>
      <c r="B5" s="21" t="s">
        <v>81</v>
      </c>
      <c r="C5" s="24">
        <v>86</v>
      </c>
      <c r="D5" s="24">
        <v>86</v>
      </c>
      <c r="E5" s="21">
        <f>(D5/C5)*100</f>
        <v>100</v>
      </c>
      <c r="G5" s="21"/>
      <c r="H5" s="21" t="s">
        <v>81</v>
      </c>
      <c r="I5" s="24">
        <v>86</v>
      </c>
      <c r="J5" s="24">
        <v>86</v>
      </c>
      <c r="K5" s="21">
        <f>(J5/I5)*100</f>
        <v>100</v>
      </c>
    </row>
    <row r="6" spans="1:11" x14ac:dyDescent="0.25">
      <c r="A6" s="21"/>
      <c r="B6" s="21" t="s">
        <v>82</v>
      </c>
      <c r="C6" s="24">
        <v>76</v>
      </c>
      <c r="D6" s="24">
        <v>76</v>
      </c>
      <c r="E6" s="21">
        <f>(D6/C6)*100</f>
        <v>100</v>
      </c>
      <c r="G6" s="21"/>
      <c r="H6" s="21" t="s">
        <v>82</v>
      </c>
      <c r="I6" s="24">
        <v>76</v>
      </c>
      <c r="J6" s="24">
        <v>76</v>
      </c>
      <c r="K6" s="21">
        <f>(J6/I6)*100</f>
        <v>100</v>
      </c>
    </row>
    <row r="7" spans="1:11" x14ac:dyDescent="0.25">
      <c r="A7" s="21"/>
      <c r="B7" s="21" t="s">
        <v>83</v>
      </c>
      <c r="C7" s="24">
        <v>79</v>
      </c>
      <c r="D7" s="24">
        <v>79</v>
      </c>
      <c r="E7" s="21">
        <f>(D7/C7)*100</f>
        <v>100</v>
      </c>
      <c r="G7" s="21"/>
      <c r="H7" s="21" t="s">
        <v>83</v>
      </c>
      <c r="I7" s="24">
        <v>79</v>
      </c>
      <c r="J7" s="24">
        <v>79</v>
      </c>
      <c r="K7" s="21">
        <f>(J7/I7)*100</f>
        <v>100</v>
      </c>
    </row>
    <row r="8" spans="1:11" x14ac:dyDescent="0.25">
      <c r="A8" s="21"/>
      <c r="B8" s="21" t="s">
        <v>84</v>
      </c>
      <c r="C8" s="21">
        <v>38</v>
      </c>
      <c r="D8" s="21">
        <v>38</v>
      </c>
      <c r="E8" s="21">
        <v>100</v>
      </c>
      <c r="G8" s="21"/>
      <c r="H8" s="21" t="s">
        <v>84</v>
      </c>
      <c r="I8" s="21">
        <v>38</v>
      </c>
      <c r="J8" s="21">
        <v>38</v>
      </c>
      <c r="K8" s="21">
        <f>(J8/I8)*100</f>
        <v>100</v>
      </c>
    </row>
    <row r="9" spans="1:11" x14ac:dyDescent="0.25">
      <c r="B9" s="10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topLeftCell="C1" zoomScale="80" zoomScaleNormal="80" workbookViewId="0">
      <selection activeCell="K4" sqref="K4"/>
    </sheetView>
  </sheetViews>
  <sheetFormatPr baseColWidth="10" defaultRowHeight="15" x14ac:dyDescent="0.25"/>
  <cols>
    <col min="1" max="1" width="5.7109375" style="10" customWidth="1"/>
    <col min="2" max="5" width="15.7109375" style="1" customWidth="1"/>
    <col min="6" max="6" width="3.7109375" style="1" customWidth="1"/>
    <col min="7" max="7" width="5.7109375" style="10" customWidth="1"/>
    <col min="8" max="11" width="15.7109375" style="1" customWidth="1"/>
    <col min="12" max="16384" width="11.42578125" style="1"/>
  </cols>
  <sheetData>
    <row r="1" spans="1:11" ht="15.75" thickBot="1" x14ac:dyDescent="0.3">
      <c r="B1" s="46" t="s">
        <v>78</v>
      </c>
      <c r="C1" s="42"/>
    </row>
    <row r="2" spans="1:11" s="10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F2" s="19"/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59" customHeight="1" x14ac:dyDescent="0.25">
      <c r="A3" s="18">
        <v>1</v>
      </c>
      <c r="B3" s="3" t="s">
        <v>10</v>
      </c>
      <c r="C3" s="3" t="s">
        <v>11</v>
      </c>
      <c r="D3" s="15">
        <v>1</v>
      </c>
      <c r="E3" s="22" t="s">
        <v>12</v>
      </c>
      <c r="F3" s="2"/>
      <c r="G3" s="18">
        <v>2</v>
      </c>
      <c r="H3" s="3" t="s">
        <v>13</v>
      </c>
      <c r="I3" s="3" t="s">
        <v>14</v>
      </c>
      <c r="J3" s="15">
        <v>1</v>
      </c>
      <c r="K3" s="22" t="s">
        <v>12</v>
      </c>
    </row>
    <row r="4" spans="1:11" ht="75" x14ac:dyDescent="0.25">
      <c r="A4" s="18"/>
      <c r="B4" s="19" t="s">
        <v>15</v>
      </c>
      <c r="C4" s="6" t="s">
        <v>33</v>
      </c>
      <c r="D4" s="6" t="s">
        <v>34</v>
      </c>
      <c r="E4" s="30" t="s">
        <v>9</v>
      </c>
      <c r="F4" s="2"/>
      <c r="G4" s="18"/>
      <c r="H4" s="19" t="s">
        <v>15</v>
      </c>
      <c r="I4" s="6" t="s">
        <v>33</v>
      </c>
      <c r="J4" s="6" t="s">
        <v>35</v>
      </c>
      <c r="K4" s="30" t="s">
        <v>9</v>
      </c>
    </row>
    <row r="5" spans="1:11" x14ac:dyDescent="0.25">
      <c r="A5" s="18"/>
      <c r="B5" s="21" t="s">
        <v>36</v>
      </c>
      <c r="C5" s="24">
        <v>84</v>
      </c>
      <c r="D5" s="24">
        <v>84</v>
      </c>
      <c r="E5" s="26">
        <f>(D5/C5)*100</f>
        <v>100</v>
      </c>
      <c r="F5" s="2"/>
      <c r="G5" s="18"/>
      <c r="H5" s="21" t="s">
        <v>36</v>
      </c>
      <c r="I5" s="24">
        <v>84</v>
      </c>
      <c r="J5" s="24">
        <v>84</v>
      </c>
      <c r="K5" s="26">
        <f>(J5/I5)*100</f>
        <v>100</v>
      </c>
    </row>
    <row r="6" spans="1:11" x14ac:dyDescent="0.25">
      <c r="A6" s="18"/>
      <c r="B6" s="21" t="s">
        <v>37</v>
      </c>
      <c r="C6" s="24">
        <v>41</v>
      </c>
      <c r="D6" s="24">
        <v>41</v>
      </c>
      <c r="E6" s="26">
        <f>(D6/C6)*100</f>
        <v>100</v>
      </c>
      <c r="F6" s="2"/>
      <c r="G6" s="18"/>
      <c r="H6" s="21" t="s">
        <v>37</v>
      </c>
      <c r="I6" s="24">
        <v>41</v>
      </c>
      <c r="J6" s="24">
        <v>41</v>
      </c>
      <c r="K6" s="26">
        <f>(J6/I6)*100</f>
        <v>100</v>
      </c>
    </row>
    <row r="7" spans="1:11" ht="15.75" thickBot="1" x14ac:dyDescent="0.3">
      <c r="A7" s="17"/>
      <c r="B7" s="23" t="s">
        <v>74</v>
      </c>
      <c r="C7" s="25">
        <v>40</v>
      </c>
      <c r="D7" s="25">
        <v>40</v>
      </c>
      <c r="E7" s="27">
        <f>(D7/C7)*100</f>
        <v>100</v>
      </c>
      <c r="F7" s="2"/>
      <c r="G7" s="17"/>
      <c r="H7" s="23" t="s">
        <v>38</v>
      </c>
      <c r="I7" s="25">
        <v>40</v>
      </c>
      <c r="J7" s="25">
        <v>40</v>
      </c>
      <c r="K7" s="27">
        <f>(J7/I7)*100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CB03-7FA2-4E92-B6FB-09D28ED6FCED}">
  <sheetPr>
    <tabColor theme="5" tint="-0.249977111117893"/>
  </sheetPr>
  <dimension ref="A1:K9"/>
  <sheetViews>
    <sheetView zoomScale="69" zoomScaleNormal="69" workbookViewId="0">
      <selection activeCell="B5" sqref="B5"/>
    </sheetView>
  </sheetViews>
  <sheetFormatPr baseColWidth="10" defaultRowHeight="15" x14ac:dyDescent="0.25"/>
  <cols>
    <col min="1" max="1" width="3.7109375" style="10" customWidth="1"/>
    <col min="2" max="3" width="15.7109375" style="1" customWidth="1"/>
    <col min="4" max="4" width="16.7109375" style="1" customWidth="1"/>
    <col min="5" max="5" width="20.140625" style="1" customWidth="1"/>
    <col min="6" max="6" width="2.7109375" style="1" customWidth="1"/>
    <col min="7" max="7" width="3.7109375" style="10" customWidth="1"/>
    <col min="8" max="9" width="15.7109375" style="1" customWidth="1"/>
    <col min="10" max="10" width="16.7109375" style="1" customWidth="1"/>
    <col min="11" max="11" width="22.42578125" style="1" customWidth="1"/>
    <col min="12" max="16384" width="11.42578125" style="1"/>
  </cols>
  <sheetData>
    <row r="1" spans="1:11" s="62" customFormat="1" x14ac:dyDescent="0.25">
      <c r="A1" s="56"/>
      <c r="B1" s="60" t="s">
        <v>88</v>
      </c>
      <c r="C1" s="60"/>
      <c r="D1" s="61"/>
      <c r="E1" s="61"/>
      <c r="G1" s="56"/>
      <c r="H1" s="61"/>
      <c r="I1" s="61"/>
      <c r="J1" s="61"/>
      <c r="K1" s="61"/>
    </row>
    <row r="2" spans="1:11" s="59" customFormat="1" x14ac:dyDescent="0.25">
      <c r="A2" s="56"/>
      <c r="B2" s="56" t="s">
        <v>0</v>
      </c>
      <c r="C2" s="56" t="s">
        <v>1</v>
      </c>
      <c r="D2" s="56" t="s">
        <v>2</v>
      </c>
      <c r="E2" s="56" t="s">
        <v>3</v>
      </c>
      <c r="G2" s="56"/>
      <c r="H2" s="56" t="s">
        <v>0</v>
      </c>
      <c r="I2" s="56" t="s">
        <v>1</v>
      </c>
      <c r="J2" s="56" t="s">
        <v>2</v>
      </c>
      <c r="K2" s="56" t="s">
        <v>3</v>
      </c>
    </row>
    <row r="3" spans="1:11" ht="165" x14ac:dyDescent="0.25">
      <c r="A3" s="21">
        <v>1</v>
      </c>
      <c r="B3" s="57" t="s">
        <v>10</v>
      </c>
      <c r="C3" s="57" t="s">
        <v>11</v>
      </c>
      <c r="D3" s="63">
        <v>1</v>
      </c>
      <c r="E3" s="21" t="s">
        <v>12</v>
      </c>
      <c r="G3" s="21">
        <v>2</v>
      </c>
      <c r="H3" s="57" t="s">
        <v>13</v>
      </c>
      <c r="I3" s="57" t="s">
        <v>14</v>
      </c>
      <c r="J3" s="63">
        <v>1</v>
      </c>
      <c r="K3" s="21" t="s">
        <v>12</v>
      </c>
    </row>
    <row r="4" spans="1:11" s="10" customFormat="1" ht="75" x14ac:dyDescent="0.25">
      <c r="A4" s="21"/>
      <c r="B4" s="21" t="s">
        <v>15</v>
      </c>
      <c r="C4" s="57" t="s">
        <v>33</v>
      </c>
      <c r="D4" s="57" t="s">
        <v>34</v>
      </c>
      <c r="E4" s="58" t="s">
        <v>9</v>
      </c>
      <c r="G4" s="21"/>
      <c r="H4" s="21" t="s">
        <v>15</v>
      </c>
      <c r="I4" s="57" t="s">
        <v>33</v>
      </c>
      <c r="J4" s="57" t="s">
        <v>35</v>
      </c>
      <c r="K4" s="58" t="s">
        <v>9</v>
      </c>
    </row>
    <row r="5" spans="1:11" x14ac:dyDescent="0.25">
      <c r="A5" s="21"/>
      <c r="B5" s="21" t="s">
        <v>81</v>
      </c>
      <c r="C5" s="24">
        <v>84</v>
      </c>
      <c r="D5" s="24">
        <v>84</v>
      </c>
      <c r="E5" s="21">
        <f>(D5/C5)*100</f>
        <v>100</v>
      </c>
      <c r="G5" s="21"/>
      <c r="H5" s="21" t="s">
        <v>81</v>
      </c>
      <c r="I5" s="24">
        <v>84</v>
      </c>
      <c r="J5" s="24">
        <v>84</v>
      </c>
      <c r="K5" s="21">
        <f>(J5/I5)*100</f>
        <v>100</v>
      </c>
    </row>
    <row r="6" spans="1:11" x14ac:dyDescent="0.25">
      <c r="A6" s="21"/>
      <c r="B6" s="21" t="s">
        <v>82</v>
      </c>
      <c r="C6" s="24">
        <v>84</v>
      </c>
      <c r="D6" s="24">
        <v>84</v>
      </c>
      <c r="E6" s="21">
        <f>(D6/C6)*100</f>
        <v>100</v>
      </c>
      <c r="G6" s="21"/>
      <c r="H6" s="21" t="s">
        <v>82</v>
      </c>
      <c r="I6" s="24">
        <v>84</v>
      </c>
      <c r="J6" s="24">
        <v>84</v>
      </c>
      <c r="K6" s="21">
        <f>(J6/I6)*100</f>
        <v>100</v>
      </c>
    </row>
    <row r="7" spans="1:11" x14ac:dyDescent="0.25">
      <c r="A7" s="21"/>
      <c r="B7" s="21" t="s">
        <v>83</v>
      </c>
      <c r="C7" s="24">
        <v>41</v>
      </c>
      <c r="D7" s="24">
        <v>41</v>
      </c>
      <c r="E7" s="21">
        <f>(D7/C7)*100</f>
        <v>100</v>
      </c>
      <c r="G7" s="21"/>
      <c r="H7" s="21" t="s">
        <v>83</v>
      </c>
      <c r="I7" s="24">
        <v>41</v>
      </c>
      <c r="J7" s="24">
        <v>41</v>
      </c>
      <c r="K7" s="21">
        <f>(J7/I7)*100</f>
        <v>100</v>
      </c>
    </row>
    <row r="8" spans="1:11" x14ac:dyDescent="0.25">
      <c r="A8" s="21"/>
      <c r="B8" s="21" t="s">
        <v>84</v>
      </c>
      <c r="C8" s="21">
        <v>40</v>
      </c>
      <c r="D8" s="21">
        <v>40</v>
      </c>
      <c r="E8" s="21">
        <v>100</v>
      </c>
      <c r="G8" s="21"/>
      <c r="H8" s="21" t="s">
        <v>84</v>
      </c>
      <c r="I8" s="21">
        <v>40</v>
      </c>
      <c r="J8" s="21">
        <v>40</v>
      </c>
      <c r="K8" s="21">
        <f>(J8/I8)*100</f>
        <v>100</v>
      </c>
    </row>
    <row r="9" spans="1:11" x14ac:dyDescent="0.25">
      <c r="B9" s="10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"/>
  <sheetViews>
    <sheetView zoomScale="80" zoomScaleNormal="80" workbookViewId="0">
      <selection activeCell="A4" sqref="A4"/>
    </sheetView>
  </sheetViews>
  <sheetFormatPr baseColWidth="10" defaultRowHeight="15" x14ac:dyDescent="0.25"/>
  <cols>
    <col min="1" max="1" width="3.7109375" style="19" customWidth="1"/>
    <col min="2" max="3" width="15.7109375" style="2" customWidth="1"/>
    <col min="4" max="4" width="16.7109375" style="2" customWidth="1"/>
    <col min="5" max="5" width="15.7109375" style="2" customWidth="1"/>
    <col min="6" max="6" width="2.7109375" style="2" customWidth="1"/>
    <col min="7" max="7" width="3.7109375" style="19" customWidth="1"/>
    <col min="8" max="9" width="15.7109375" style="2" customWidth="1"/>
    <col min="10" max="10" width="16.7109375" style="2" customWidth="1"/>
    <col min="11" max="11" width="15.7109375" style="2" customWidth="1"/>
    <col min="12" max="16384" width="11.42578125" style="2"/>
  </cols>
  <sheetData>
    <row r="1" spans="1:11" ht="15.75" thickBot="1" x14ac:dyDescent="0.3">
      <c r="B1" s="48" t="s">
        <v>79</v>
      </c>
      <c r="C1" s="4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80" x14ac:dyDescent="0.25">
      <c r="A3" s="18">
        <v>1</v>
      </c>
      <c r="B3" s="3" t="s">
        <v>16</v>
      </c>
      <c r="C3" s="3" t="s">
        <v>17</v>
      </c>
      <c r="D3" s="15">
        <v>0.9</v>
      </c>
      <c r="E3" s="47" t="s">
        <v>12</v>
      </c>
      <c r="G3" s="18">
        <v>2</v>
      </c>
      <c r="H3" s="3" t="s">
        <v>18</v>
      </c>
      <c r="I3" s="3" t="s">
        <v>19</v>
      </c>
      <c r="J3" s="31" t="s">
        <v>20</v>
      </c>
      <c r="K3" s="47" t="s">
        <v>12</v>
      </c>
    </row>
    <row r="4" spans="1:11" s="19" customFormat="1" ht="75" x14ac:dyDescent="0.25">
      <c r="A4" s="18"/>
      <c r="B4" s="19" t="s">
        <v>15</v>
      </c>
      <c r="C4" s="6" t="s">
        <v>43</v>
      </c>
      <c r="D4" s="28" t="s">
        <v>44</v>
      </c>
      <c r="E4" s="30" t="s">
        <v>9</v>
      </c>
      <c r="G4" s="18"/>
      <c r="H4" s="19" t="s">
        <v>15</v>
      </c>
      <c r="I4" s="6" t="s">
        <v>43</v>
      </c>
      <c r="J4" s="6" t="s">
        <v>45</v>
      </c>
      <c r="K4" s="30" t="s">
        <v>9</v>
      </c>
    </row>
    <row r="5" spans="1:11" x14ac:dyDescent="0.25">
      <c r="A5" s="18"/>
      <c r="B5" s="21" t="s">
        <v>39</v>
      </c>
      <c r="C5" s="24">
        <v>86</v>
      </c>
      <c r="D5" s="21">
        <v>77</v>
      </c>
      <c r="E5" s="29">
        <f>(D5/C5)*100</f>
        <v>89.534883720930239</v>
      </c>
      <c r="G5" s="18"/>
      <c r="H5" s="21" t="s">
        <v>39</v>
      </c>
      <c r="I5" s="24">
        <v>86</v>
      </c>
      <c r="J5" s="21">
        <v>9</v>
      </c>
      <c r="K5" s="29">
        <f>(J5/I5)*100</f>
        <v>10.465116279069768</v>
      </c>
    </row>
    <row r="6" spans="1:11" x14ac:dyDescent="0.25">
      <c r="A6" s="18"/>
      <c r="B6" s="21" t="s">
        <v>40</v>
      </c>
      <c r="C6" s="24">
        <v>40</v>
      </c>
      <c r="D6" s="21">
        <v>37</v>
      </c>
      <c r="E6" s="26">
        <f>(D6/C6)*100</f>
        <v>92.5</v>
      </c>
      <c r="G6" s="18"/>
      <c r="H6" s="21" t="s">
        <v>40</v>
      </c>
      <c r="I6" s="24">
        <v>40</v>
      </c>
      <c r="J6" s="21">
        <v>3</v>
      </c>
      <c r="K6" s="26">
        <f>(J6/I6)*100</f>
        <v>7.5</v>
      </c>
    </row>
    <row r="7" spans="1:11" ht="15.75" thickBot="1" x14ac:dyDescent="0.3">
      <c r="A7" s="18"/>
      <c r="B7" s="21" t="s">
        <v>41</v>
      </c>
      <c r="C7" s="25">
        <v>39</v>
      </c>
      <c r="D7" s="21">
        <v>34</v>
      </c>
      <c r="E7" s="29">
        <f>(D7/C7)*100</f>
        <v>87.179487179487182</v>
      </c>
      <c r="G7" s="18"/>
      <c r="H7" s="21" t="s">
        <v>41</v>
      </c>
      <c r="I7" s="25">
        <v>39</v>
      </c>
      <c r="J7" s="21">
        <v>5</v>
      </c>
      <c r="K7" s="29">
        <f>(J7/I7)*100</f>
        <v>12.820512820512819</v>
      </c>
    </row>
    <row r="8" spans="1:11" ht="15.75" thickBot="1" x14ac:dyDescent="0.3">
      <c r="A8" s="17"/>
      <c r="B8" s="23" t="s">
        <v>42</v>
      </c>
      <c r="C8" s="25">
        <v>22</v>
      </c>
      <c r="D8" s="23">
        <v>22</v>
      </c>
      <c r="E8" s="27">
        <f>(D8/C8)*100</f>
        <v>100</v>
      </c>
      <c r="G8" s="17"/>
      <c r="H8" s="23" t="s">
        <v>42</v>
      </c>
      <c r="I8" s="25">
        <v>22</v>
      </c>
      <c r="J8" s="23">
        <v>0</v>
      </c>
      <c r="K8" s="27">
        <f>(J8/I8)*100</f>
        <v>0</v>
      </c>
    </row>
    <row r="9" spans="1:11" x14ac:dyDescent="0.25">
      <c r="B9" s="19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CB72-AAAD-4C90-BD90-3BEC77AD3E17}">
  <dimension ref="A1:K9"/>
  <sheetViews>
    <sheetView zoomScaleNormal="100" workbookViewId="0">
      <selection activeCell="H5" sqref="H5"/>
    </sheetView>
  </sheetViews>
  <sheetFormatPr baseColWidth="10" defaultRowHeight="15" x14ac:dyDescent="0.25"/>
  <cols>
    <col min="1" max="1" width="3.7109375" style="19" customWidth="1"/>
    <col min="2" max="3" width="15.7109375" style="2" customWidth="1"/>
    <col min="4" max="4" width="16.7109375" style="2" customWidth="1"/>
    <col min="5" max="5" width="15.7109375" style="2" customWidth="1"/>
    <col min="6" max="6" width="2.7109375" style="2" customWidth="1"/>
    <col min="7" max="7" width="3.7109375" style="19" customWidth="1"/>
    <col min="8" max="9" width="15.7109375" style="2" customWidth="1"/>
    <col min="10" max="10" width="16.7109375" style="2" customWidth="1"/>
    <col min="11" max="11" width="15.7109375" style="2" customWidth="1"/>
    <col min="12" max="16384" width="11.42578125" style="2"/>
  </cols>
  <sheetData>
    <row r="1" spans="1:11" ht="15.75" thickBot="1" x14ac:dyDescent="0.3">
      <c r="B1" s="48" t="s">
        <v>92</v>
      </c>
      <c r="C1" s="4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  <c r="G2" s="7"/>
      <c r="H2" s="8" t="s">
        <v>0</v>
      </c>
      <c r="I2" s="8" t="s">
        <v>1</v>
      </c>
      <c r="J2" s="8" t="s">
        <v>2</v>
      </c>
      <c r="K2" s="9" t="s">
        <v>3</v>
      </c>
    </row>
    <row r="3" spans="1:11" ht="180" x14ac:dyDescent="0.25">
      <c r="A3" s="18">
        <v>1</v>
      </c>
      <c r="B3" s="3" t="s">
        <v>16</v>
      </c>
      <c r="C3" s="3" t="s">
        <v>17</v>
      </c>
      <c r="D3" s="15">
        <v>0.9</v>
      </c>
      <c r="E3" s="47" t="s">
        <v>12</v>
      </c>
      <c r="G3" s="18">
        <v>2</v>
      </c>
      <c r="H3" s="3" t="s">
        <v>18</v>
      </c>
      <c r="I3" s="3" t="s">
        <v>19</v>
      </c>
      <c r="J3" s="31" t="s">
        <v>20</v>
      </c>
      <c r="K3" s="47" t="s">
        <v>12</v>
      </c>
    </row>
    <row r="4" spans="1:11" s="19" customFormat="1" ht="75" x14ac:dyDescent="0.25">
      <c r="A4" s="18"/>
      <c r="B4" s="19" t="s">
        <v>15</v>
      </c>
      <c r="C4" s="6" t="s">
        <v>43</v>
      </c>
      <c r="D4" s="28" t="s">
        <v>44</v>
      </c>
      <c r="E4" s="30" t="s">
        <v>9</v>
      </c>
      <c r="G4" s="18"/>
      <c r="H4" s="19" t="s">
        <v>15</v>
      </c>
      <c r="I4" s="6" t="s">
        <v>43</v>
      </c>
      <c r="J4" s="6" t="s">
        <v>45</v>
      </c>
      <c r="K4" s="30" t="s">
        <v>9</v>
      </c>
    </row>
    <row r="5" spans="1:11" x14ac:dyDescent="0.25">
      <c r="A5" s="18"/>
      <c r="B5" s="21" t="s">
        <v>39</v>
      </c>
      <c r="C5" s="24">
        <v>84</v>
      </c>
      <c r="D5" s="21">
        <v>82</v>
      </c>
      <c r="E5" s="29">
        <f>(D5/C5)*100</f>
        <v>97.61904761904762</v>
      </c>
      <c r="G5" s="18"/>
      <c r="H5" s="21" t="s">
        <v>39</v>
      </c>
      <c r="I5" s="24">
        <v>84</v>
      </c>
      <c r="J5" s="21">
        <v>4</v>
      </c>
      <c r="K5" s="29">
        <f>(J5/I5)*100</f>
        <v>4.7619047619047619</v>
      </c>
    </row>
    <row r="6" spans="1:11" x14ac:dyDescent="0.25">
      <c r="A6" s="18"/>
      <c r="B6" s="21" t="s">
        <v>40</v>
      </c>
      <c r="C6" s="24">
        <v>84</v>
      </c>
      <c r="D6" s="21">
        <v>83</v>
      </c>
      <c r="E6" s="26">
        <f>(D6/C6)*100</f>
        <v>98.80952380952381</v>
      </c>
      <c r="G6" s="18"/>
      <c r="H6" s="21" t="s">
        <v>40</v>
      </c>
      <c r="I6" s="24">
        <v>84</v>
      </c>
      <c r="J6" s="21">
        <v>1</v>
      </c>
      <c r="K6" s="26">
        <f>(J6/I6)*100</f>
        <v>1.1904761904761905</v>
      </c>
    </row>
    <row r="7" spans="1:11" ht="15.75" thickBot="1" x14ac:dyDescent="0.3">
      <c r="A7" s="18"/>
      <c r="B7" s="21" t="s">
        <v>41</v>
      </c>
      <c r="C7" s="25">
        <v>41</v>
      </c>
      <c r="D7" s="21">
        <v>39</v>
      </c>
      <c r="E7" s="29">
        <f>(D7/C7)*100</f>
        <v>95.121951219512198</v>
      </c>
      <c r="G7" s="18"/>
      <c r="H7" s="21" t="s">
        <v>41</v>
      </c>
      <c r="I7" s="25">
        <v>41</v>
      </c>
      <c r="J7" s="21">
        <v>2</v>
      </c>
      <c r="K7" s="29">
        <f>(J7/I7)*100</f>
        <v>4.8780487804878048</v>
      </c>
    </row>
    <row r="8" spans="1:11" ht="15.75" thickBot="1" x14ac:dyDescent="0.3">
      <c r="A8" s="68"/>
      <c r="B8" s="23" t="s">
        <v>42</v>
      </c>
      <c r="C8" s="25">
        <v>40</v>
      </c>
      <c r="D8" s="23">
        <v>40</v>
      </c>
      <c r="E8" s="27">
        <f>(D8/C8)*100</f>
        <v>100</v>
      </c>
      <c r="G8" s="68"/>
      <c r="H8" s="23" t="s">
        <v>42</v>
      </c>
      <c r="I8" s="25">
        <v>40</v>
      </c>
      <c r="J8" s="23">
        <v>0</v>
      </c>
      <c r="K8" s="27">
        <f>(J8/I8)*100</f>
        <v>0</v>
      </c>
    </row>
    <row r="9" spans="1:11" x14ac:dyDescent="0.25">
      <c r="B9" s="19"/>
    </row>
  </sheetData>
  <printOptions horizontalCentered="1"/>
  <pageMargins left="0.19685039370078741" right="0.19685039370078741" top="0.19685039370078741" bottom="0.19685039370078741" header="0" footer="0"/>
  <pageSetup scale="9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"/>
  <sheetViews>
    <sheetView workbookViewId="0">
      <selection activeCell="G3" sqref="G3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11.42578125" style="2"/>
    <col min="7" max="7" width="11.42578125" style="19"/>
    <col min="8" max="16384" width="11.42578125" style="2"/>
  </cols>
  <sheetData>
    <row r="1" spans="1:11" ht="15.75" thickBot="1" x14ac:dyDescent="0.3">
      <c r="B1" s="49" t="s">
        <v>80</v>
      </c>
      <c r="C1" s="45"/>
    </row>
    <row r="2" spans="1:11" s="19" customFormat="1" x14ac:dyDescent="0.25">
      <c r="A2" s="7"/>
      <c r="B2" s="8" t="s">
        <v>0</v>
      </c>
      <c r="C2" s="8" t="s">
        <v>1</v>
      </c>
      <c r="D2" s="8" t="s">
        <v>2</v>
      </c>
      <c r="E2" s="9" t="s">
        <v>3</v>
      </c>
    </row>
    <row r="3" spans="1:11" ht="165" x14ac:dyDescent="0.25">
      <c r="A3" s="18">
        <v>1</v>
      </c>
      <c r="B3" s="3" t="s">
        <v>21</v>
      </c>
      <c r="C3" s="3" t="s">
        <v>22</v>
      </c>
      <c r="D3" s="15">
        <v>1</v>
      </c>
      <c r="E3" s="20" t="s">
        <v>12</v>
      </c>
      <c r="H3" s="3"/>
      <c r="I3" s="3"/>
      <c r="J3" s="4"/>
      <c r="K3" s="5"/>
    </row>
    <row r="4" spans="1:11" ht="75" x14ac:dyDescent="0.25">
      <c r="A4" s="18"/>
      <c r="B4" s="19" t="s">
        <v>15</v>
      </c>
      <c r="C4" s="6" t="s">
        <v>46</v>
      </c>
      <c r="D4" s="6" t="s">
        <v>47</v>
      </c>
      <c r="E4" s="30" t="s">
        <v>9</v>
      </c>
      <c r="I4" s="6"/>
      <c r="J4" s="6"/>
      <c r="K4" s="6"/>
    </row>
    <row r="5" spans="1:11" x14ac:dyDescent="0.25">
      <c r="A5" s="18"/>
      <c r="B5" s="21" t="s">
        <v>39</v>
      </c>
      <c r="C5" s="43">
        <v>9</v>
      </c>
      <c r="D5" s="43">
        <v>4</v>
      </c>
      <c r="E5" s="29">
        <f>(D5/C5)*100</f>
        <v>44.444444444444443</v>
      </c>
    </row>
    <row r="6" spans="1:11" x14ac:dyDescent="0.25">
      <c r="A6" s="18"/>
      <c r="B6" s="21" t="s">
        <v>40</v>
      </c>
      <c r="C6" s="43">
        <v>3</v>
      </c>
      <c r="D6" s="43">
        <v>2</v>
      </c>
      <c r="E6" s="29">
        <f>(D6/C6)*100</f>
        <v>66.666666666666657</v>
      </c>
    </row>
    <row r="7" spans="1:11" ht="15.75" thickBot="1" x14ac:dyDescent="0.3">
      <c r="A7" s="17"/>
      <c r="B7" s="23" t="s">
        <v>41</v>
      </c>
      <c r="C7" s="40">
        <v>5</v>
      </c>
      <c r="D7" s="43">
        <v>3</v>
      </c>
      <c r="E7" s="27">
        <f>(D7/C7)*100</f>
        <v>60</v>
      </c>
    </row>
  </sheetData>
  <printOptions horizontalCentered="1"/>
  <pageMargins left="0.19685039370078741" right="0.19685039370078741" top="0.19685039370078741" bottom="0.19685039370078741" header="0" footer="0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E5C8-5799-428A-BBC9-860B0B05836E}">
  <sheetPr>
    <tabColor theme="5" tint="-0.249977111117893"/>
  </sheetPr>
  <dimension ref="A1:K8"/>
  <sheetViews>
    <sheetView topLeftCell="A4" workbookViewId="0">
      <selection activeCell="G4" sqref="G4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11.42578125" style="2"/>
    <col min="7" max="7" width="11.42578125" style="19"/>
    <col min="8" max="16384" width="11.42578125" style="2"/>
  </cols>
  <sheetData>
    <row r="1" spans="1:11" x14ac:dyDescent="0.25">
      <c r="B1" s="49" t="s">
        <v>89</v>
      </c>
      <c r="C1" s="45"/>
    </row>
    <row r="2" spans="1:11" s="19" customFormat="1" x14ac:dyDescent="0.25">
      <c r="A2" s="21"/>
      <c r="B2" s="21" t="s">
        <v>0</v>
      </c>
      <c r="C2" s="21" t="s">
        <v>1</v>
      </c>
      <c r="D2" s="21" t="s">
        <v>2</v>
      </c>
      <c r="E2" s="21" t="s">
        <v>3</v>
      </c>
    </row>
    <row r="3" spans="1:11" ht="165" x14ac:dyDescent="0.25">
      <c r="A3" s="21">
        <v>1</v>
      </c>
      <c r="B3" s="54" t="s">
        <v>21</v>
      </c>
      <c r="C3" s="54" t="s">
        <v>22</v>
      </c>
      <c r="D3" s="55">
        <v>1</v>
      </c>
      <c r="E3" s="61" t="s">
        <v>12</v>
      </c>
      <c r="H3" s="3"/>
      <c r="I3" s="3"/>
      <c r="J3" s="4"/>
      <c r="K3" s="5"/>
    </row>
    <row r="4" spans="1:11" ht="75" x14ac:dyDescent="0.25">
      <c r="A4" s="21"/>
      <c r="B4" s="21" t="s">
        <v>15</v>
      </c>
      <c r="C4" s="57" t="s">
        <v>46</v>
      </c>
      <c r="D4" s="57" t="s">
        <v>47</v>
      </c>
      <c r="E4" s="58" t="s">
        <v>9</v>
      </c>
      <c r="I4" s="6"/>
      <c r="J4" s="6"/>
      <c r="K4" s="6"/>
    </row>
    <row r="5" spans="1:11" x14ac:dyDescent="0.25">
      <c r="A5" s="21"/>
      <c r="B5" s="21" t="s">
        <v>85</v>
      </c>
      <c r="C5" s="43">
        <v>9</v>
      </c>
      <c r="D5" s="43">
        <v>5</v>
      </c>
      <c r="E5" s="66">
        <f>(D5/C5)*100</f>
        <v>55.555555555555557</v>
      </c>
    </row>
    <row r="6" spans="1:11" x14ac:dyDescent="0.25">
      <c r="A6" s="21"/>
      <c r="B6" s="21" t="s">
        <v>36</v>
      </c>
      <c r="C6" s="43">
        <v>3</v>
      </c>
      <c r="D6" s="43">
        <v>3</v>
      </c>
      <c r="E6" s="66">
        <f>(D6/C6)*100</f>
        <v>100</v>
      </c>
    </row>
    <row r="7" spans="1:11" x14ac:dyDescent="0.25">
      <c r="A7" s="21"/>
      <c r="B7" s="21" t="s">
        <v>87</v>
      </c>
      <c r="C7" s="43">
        <v>2</v>
      </c>
      <c r="D7" s="43">
        <v>2</v>
      </c>
      <c r="E7" s="43">
        <f>(D7/C7)*100</f>
        <v>100</v>
      </c>
    </row>
    <row r="8" spans="1:11" x14ac:dyDescent="0.25">
      <c r="A8" s="21"/>
      <c r="B8" s="21" t="s">
        <v>38</v>
      </c>
      <c r="C8" s="43">
        <v>10</v>
      </c>
      <c r="D8" s="43">
        <v>10</v>
      </c>
      <c r="E8" s="43">
        <f>(D8/C8)*100</f>
        <v>100</v>
      </c>
    </row>
  </sheetData>
  <printOptions horizontalCentered="1"/>
  <pageMargins left="0.19685039370078741" right="0.19685039370078741" top="0.19685039370078741" bottom="0.19685039370078741" header="0" footer="0"/>
  <pageSetup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7F28-23BE-45BA-B1F0-8C91B0DC6A52}">
  <dimension ref="A2:K6"/>
  <sheetViews>
    <sheetView zoomScale="80" zoomScaleNormal="80" workbookViewId="0">
      <selection activeCell="R10" sqref="R10"/>
    </sheetView>
  </sheetViews>
  <sheetFormatPr baseColWidth="10" defaultRowHeight="15" x14ac:dyDescent="0.25"/>
  <cols>
    <col min="1" max="1" width="3.7109375" style="19" customWidth="1"/>
    <col min="2" max="5" width="15.7109375" style="2" customWidth="1"/>
    <col min="6" max="6" width="3.7109375" style="2" customWidth="1"/>
    <col min="7" max="7" width="3.7109375" style="19" customWidth="1"/>
    <col min="8" max="11" width="15.7109375" style="2" customWidth="1"/>
    <col min="12" max="16384" width="11.42578125" style="2"/>
  </cols>
  <sheetData>
    <row r="2" spans="1:11" ht="15.75" thickBot="1" x14ac:dyDescent="0.3">
      <c r="B2" s="12" t="s">
        <v>93</v>
      </c>
      <c r="C2" s="35"/>
    </row>
    <row r="3" spans="1:11" s="19" customFormat="1" x14ac:dyDescent="0.25">
      <c r="A3" s="7"/>
      <c r="B3" s="8" t="s">
        <v>0</v>
      </c>
      <c r="C3" s="8" t="s">
        <v>1</v>
      </c>
      <c r="D3" s="8" t="s">
        <v>2</v>
      </c>
      <c r="E3" s="9" t="s">
        <v>3</v>
      </c>
      <c r="G3" s="7"/>
      <c r="H3" s="8" t="s">
        <v>0</v>
      </c>
      <c r="I3" s="8" t="s">
        <v>1</v>
      </c>
      <c r="J3" s="8" t="s">
        <v>2</v>
      </c>
      <c r="K3" s="9" t="s">
        <v>3</v>
      </c>
    </row>
    <row r="4" spans="1:11" ht="120" x14ac:dyDescent="0.25">
      <c r="A4" s="18">
        <v>1</v>
      </c>
      <c r="B4" s="3" t="s">
        <v>23</v>
      </c>
      <c r="C4" s="3" t="s">
        <v>24</v>
      </c>
      <c r="D4" s="15">
        <v>0.95</v>
      </c>
      <c r="E4" s="13" t="s">
        <v>25</v>
      </c>
      <c r="G4" s="18">
        <v>2</v>
      </c>
      <c r="H4" s="3" t="s">
        <v>26</v>
      </c>
      <c r="I4" s="3" t="s">
        <v>29</v>
      </c>
      <c r="J4" s="15">
        <v>0.95</v>
      </c>
      <c r="K4" s="13" t="s">
        <v>25</v>
      </c>
    </row>
    <row r="5" spans="1:11" ht="51" x14ac:dyDescent="0.25">
      <c r="A5" s="18"/>
      <c r="B5" s="32" t="s">
        <v>48</v>
      </c>
      <c r="C5" s="6" t="s">
        <v>49</v>
      </c>
      <c r="D5" s="71" t="s">
        <v>50</v>
      </c>
      <c r="E5" s="30" t="s">
        <v>9</v>
      </c>
      <c r="G5" s="18"/>
      <c r="H5" s="32" t="s">
        <v>48</v>
      </c>
      <c r="I5" s="6" t="s">
        <v>49</v>
      </c>
      <c r="J5" s="70" t="s">
        <v>51</v>
      </c>
      <c r="K5" s="30" t="s">
        <v>9</v>
      </c>
    </row>
    <row r="6" spans="1:11" ht="15.75" thickBot="1" x14ac:dyDescent="0.3">
      <c r="A6" s="68"/>
      <c r="B6" s="33">
        <v>3</v>
      </c>
      <c r="C6" s="23">
        <v>3</v>
      </c>
      <c r="D6" s="23">
        <v>3</v>
      </c>
      <c r="E6" s="27">
        <f>(D6/C6)*100</f>
        <v>100</v>
      </c>
      <c r="G6" s="68"/>
      <c r="H6" s="34">
        <v>3</v>
      </c>
      <c r="I6" s="23">
        <v>3</v>
      </c>
      <c r="J6" s="23">
        <v>3</v>
      </c>
      <c r="K6" s="27">
        <f>(J6/I6)*100</f>
        <v>100</v>
      </c>
    </row>
  </sheetData>
  <printOptions horizontalCentered="1"/>
  <pageMargins left="0.19685039370078741" right="0.19685039370078741" top="0.19685039370078741" bottom="0.19685039370078741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Selección 2020</vt:lpstr>
      <vt:lpstr>Inscripción 2020-2021</vt:lpstr>
      <vt:lpstr>Reinscripción Non 20-21</vt:lpstr>
      <vt:lpstr>Reinscripción Par 20-21</vt:lpstr>
      <vt:lpstr>Acreditación Par 19-20</vt:lpstr>
      <vt:lpstr>Acreditación Par 20-21</vt:lpstr>
      <vt:lpstr>Regularización Par 19-20</vt:lpstr>
      <vt:lpstr>Regularización Non 20-21 </vt:lpstr>
      <vt:lpstr>Certificación Parcial 21</vt:lpstr>
      <vt:lpstr>Certificación Parcial 20</vt:lpstr>
      <vt:lpstr>Certificación 19-20</vt:lpstr>
      <vt:lpstr>Títulos 19-20</vt:lpstr>
      <vt:lpstr>Selección 2021</vt:lpstr>
      <vt:lpstr>Inscripción 2021-2022 </vt:lpstr>
      <vt:lpstr>Reinscripción Non 21-22</vt:lpstr>
      <vt:lpstr>Acreditación Par 20-21 (2)</vt:lpstr>
      <vt:lpstr>Regularización Par 20-21 </vt:lpstr>
      <vt:lpstr>Certificación Parcial 21.</vt:lpstr>
      <vt:lpstr>Certificación 20-21</vt:lpstr>
      <vt:lpstr>Titulación 20-21</vt:lpstr>
      <vt:lpstr>Acreditación Non 21-22</vt:lpstr>
      <vt:lpstr>Regularización Non 21-22</vt:lpstr>
      <vt:lpstr>Reinscripción Par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ControlEscolar Temo</cp:lastModifiedBy>
  <cp:lastPrinted>2018-10-25T17:02:37Z</cp:lastPrinted>
  <dcterms:created xsi:type="dcterms:W3CDTF">2018-09-07T13:29:20Z</dcterms:created>
  <dcterms:modified xsi:type="dcterms:W3CDTF">2022-02-10T15:12:38Z</dcterms:modified>
</cp:coreProperties>
</file>