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gWeb\Downloads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7" i="1"/>
  <c r="M10" i="1"/>
  <c r="M11" i="1"/>
  <c r="M12" i="1"/>
  <c r="M13" i="1"/>
  <c r="M14" i="1"/>
  <c r="M15" i="1"/>
  <c r="M17" i="1"/>
  <c r="M20" i="1"/>
  <c r="M21" i="1"/>
  <c r="M22" i="1"/>
  <c r="M23" i="1"/>
  <c r="M24" i="1"/>
  <c r="M25" i="1"/>
  <c r="M26" i="1"/>
  <c r="M27" i="1"/>
  <c r="M28" i="1"/>
  <c r="M29" i="1"/>
  <c r="M30" i="1"/>
  <c r="M31" i="1"/>
  <c r="M8" i="1"/>
  <c r="M9" i="1"/>
  <c r="M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7" i="1"/>
  <c r="O8" i="1"/>
  <c r="O9" i="1"/>
  <c r="O10" i="1"/>
  <c r="O11" i="1"/>
  <c r="O12" i="1"/>
  <c r="O13" i="1"/>
  <c r="O14" i="1"/>
  <c r="O15" i="1"/>
  <c r="O17" i="1"/>
  <c r="O20" i="1"/>
  <c r="O21" i="1"/>
  <c r="O22" i="1"/>
  <c r="O23" i="1"/>
  <c r="O24" i="1"/>
  <c r="O25" i="1"/>
  <c r="O26" i="1"/>
  <c r="O27" i="1"/>
  <c r="O28" i="1"/>
  <c r="O29" i="1"/>
  <c r="O30" i="1"/>
  <c r="O31" i="1"/>
  <c r="O7" i="1"/>
</calcChain>
</file>

<file path=xl/sharedStrings.xml><?xml version="1.0" encoding="utf-8"?>
<sst xmlns="http://schemas.openxmlformats.org/spreadsheetml/2006/main" count="46" uniqueCount="46">
  <si>
    <t>ANGUIANO SANCHEZ VANESSA MICHELLE</t>
  </si>
  <si>
    <t>BAZALDUA SANCHEZ MARIA FERNANDA</t>
  </si>
  <si>
    <t>CEPEDA ROCAMONTES DANIA ALEJANDRA</t>
  </si>
  <si>
    <t>ESQUIVEL OROZCO LILIANA ARACELY</t>
  </si>
  <si>
    <t>GARCIA ESCOBEDO JENIFER JANETH</t>
  </si>
  <si>
    <t>GARZA GAYTAN KATIA ITZEL</t>
  </si>
  <si>
    <t>GONZALEZ LOMAS LORENA ALEJANDRA</t>
  </si>
  <si>
    <t>HERNANDEZ SERRANO ARELY</t>
  </si>
  <si>
    <t>HERRERA IBARRA CLAUDIA FERNANDA</t>
  </si>
  <si>
    <t>IBARRA SOLIS CAMILA VALENTINA</t>
  </si>
  <si>
    <t>JASSO VASQUEZ MELISSA MONSERRATH</t>
  </si>
  <si>
    <t>LUNA CRUZ JESSICA YESSENIA</t>
  </si>
  <si>
    <t>MALDONADO RESENDIZ KARLA GABRIELA</t>
  </si>
  <si>
    <t>MARTINEZ CARRILLO DANIELA</t>
  </si>
  <si>
    <t>NAKASIMA MUÑOZ VALERIA AKANE</t>
  </si>
  <si>
    <t>NORIEGA BARRON TERESA DE JESUS</t>
  </si>
  <si>
    <t>OROPEZA VALDES LUISA FERNANDA</t>
  </si>
  <si>
    <t>RAMIREZ MEDINA YUMIKO</t>
  </si>
  <si>
    <t>RANGEL RODRIGUEZ LAYLA PATRICIA</t>
  </si>
  <si>
    <t>REALPOZO HARO RANIA ROMINA</t>
  </si>
  <si>
    <t>SALAZAR LOPEZ LESLY ITZEL</t>
  </si>
  <si>
    <t>SANCHEZ MONCADA ESTRELLA JANETH</t>
  </si>
  <si>
    <t>SANSORES ROBLES TAMARA GUADALUPE</t>
  </si>
  <si>
    <t>SEGOVIA LUCIO BRITANIA SCARLETT</t>
  </si>
  <si>
    <t>VALDEZ RIOS MONSERRATH</t>
  </si>
  <si>
    <t xml:space="preserve">ESCUELA NORMAL DE EDUCACIÓN PREESCOLAR </t>
  </si>
  <si>
    <t>PENSAMIENTO CUANTITATIVO      1  "D"</t>
  </si>
  <si>
    <t>Actividades 40%</t>
  </si>
  <si>
    <t>participación y asistencia (foro) 20%</t>
  </si>
  <si>
    <t>coevaluación 5%</t>
  </si>
  <si>
    <t>autoevaluación 5%</t>
  </si>
  <si>
    <t>portafolio 40%</t>
  </si>
  <si>
    <t xml:space="preserve">examen </t>
  </si>
  <si>
    <t>Evidencia de unidad</t>
  </si>
  <si>
    <t>heteroevaluación 30%</t>
  </si>
  <si>
    <t xml:space="preserve">calificación </t>
  </si>
  <si>
    <t xml:space="preserve">promedio final </t>
  </si>
  <si>
    <t>EVALUACIÓN UNIDAD 3</t>
  </si>
  <si>
    <t>numero relacion op. arit</t>
  </si>
  <si>
    <t xml:space="preserve">propiedades de las operaciones </t>
  </si>
  <si>
    <t>difivultades del niño en las oper.</t>
  </si>
  <si>
    <t>ejemplos de las propiedades oper.</t>
  </si>
  <si>
    <t>analisis de viedo clase 4</t>
  </si>
  <si>
    <t>sistemas de numeración</t>
  </si>
  <si>
    <t xml:space="preserve">ejercicios de sist. numeración </t>
  </si>
  <si>
    <t xml:space="preserve">Maestra:     Diana Elizabeth Cerda Oorocio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</si>
</sst>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5" fillId="2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9525</xdr:rowOff>
    </xdr:from>
    <xdr:to>
      <xdr:col>1</xdr:col>
      <xdr:colOff>571500</xdr:colOff>
      <xdr:row>7</xdr:row>
      <xdr:rowOff>0</xdr:rowOff>
    </xdr:to>
    <xdr:pic>
      <xdr:nvPicPr>
        <xdr:cNvPr id="2" name="Imagen 1" descr="http://187.141.233.82/sistema/data/tareas/enep-00043/_Fotos/A3330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666875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571500</xdr:colOff>
      <xdr:row>8</xdr:row>
      <xdr:rowOff>0</xdr:rowOff>
    </xdr:to>
    <xdr:pic>
      <xdr:nvPicPr>
        <xdr:cNvPr id="5" name="Imagen 4" descr="http://187.141.233.82/sistema/data/tareas/enep-00043/_Fotos/A3408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76325"/>
          <a:ext cx="5715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1</xdr:rowOff>
    </xdr:from>
    <xdr:to>
      <xdr:col>1</xdr:col>
      <xdr:colOff>571500</xdr:colOff>
      <xdr:row>8</xdr:row>
      <xdr:rowOff>476251</xdr:rowOff>
    </xdr:to>
    <xdr:pic>
      <xdr:nvPicPr>
        <xdr:cNvPr id="8" name="Imagen 7" descr="http://187.141.233.82/sistema/data/tareas/enep-00043/_Fotos/A3342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81151"/>
          <a:ext cx="5715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571500</xdr:colOff>
      <xdr:row>9</xdr:row>
      <xdr:rowOff>495300</xdr:rowOff>
    </xdr:to>
    <xdr:pic>
      <xdr:nvPicPr>
        <xdr:cNvPr id="11" name="Imagen 10" descr="http://187.141.233.82/sistema/data/tareas/enep-00043/_Fotos/A3399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85975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571500</xdr:colOff>
      <xdr:row>10</xdr:row>
      <xdr:rowOff>476250</xdr:rowOff>
    </xdr:to>
    <xdr:pic>
      <xdr:nvPicPr>
        <xdr:cNvPr id="14" name="Imagen 13" descr="http://187.141.233.82/sistema/data/tareas/enep-00043/_Fotos/A3387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90800"/>
          <a:ext cx="5715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1</xdr:rowOff>
    </xdr:from>
    <xdr:to>
      <xdr:col>1</xdr:col>
      <xdr:colOff>571500</xdr:colOff>
      <xdr:row>11</xdr:row>
      <xdr:rowOff>495301</xdr:rowOff>
    </xdr:to>
    <xdr:pic>
      <xdr:nvPicPr>
        <xdr:cNvPr id="17" name="Imagen 16" descr="http://187.141.233.82/sistema/data/tareas/enep-00043/_Fotos/A3366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95626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571500</xdr:colOff>
      <xdr:row>13</xdr:row>
      <xdr:rowOff>19050</xdr:rowOff>
    </xdr:to>
    <xdr:pic>
      <xdr:nvPicPr>
        <xdr:cNvPr id="20" name="Imagen 19" descr="http://187.141.233.82/sistema/data/tareas/enep-00043/_Fotos/A3362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00450"/>
          <a:ext cx="5715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1</xdr:rowOff>
    </xdr:from>
    <xdr:to>
      <xdr:col>1</xdr:col>
      <xdr:colOff>571500</xdr:colOff>
      <xdr:row>13</xdr:row>
      <xdr:rowOff>495301</xdr:rowOff>
    </xdr:to>
    <xdr:pic>
      <xdr:nvPicPr>
        <xdr:cNvPr id="23" name="Imagen 22" descr="http://187.141.233.82/sistema/data/tareas/enep-00043/_Fotos/A3395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105276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571500</xdr:colOff>
      <xdr:row>14</xdr:row>
      <xdr:rowOff>485775</xdr:rowOff>
    </xdr:to>
    <xdr:pic>
      <xdr:nvPicPr>
        <xdr:cNvPr id="26" name="Imagen 25" descr="http://187.141.233.82/sistema/data/tareas/enep-00043/_Fotos/A3379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610100"/>
          <a:ext cx="5715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1</xdr:rowOff>
    </xdr:from>
    <xdr:to>
      <xdr:col>1</xdr:col>
      <xdr:colOff>571500</xdr:colOff>
      <xdr:row>15</xdr:row>
      <xdr:rowOff>485775</xdr:rowOff>
    </xdr:to>
    <xdr:pic>
      <xdr:nvPicPr>
        <xdr:cNvPr id="29" name="Imagen 28" descr="http://187.141.233.82/sistema/data/tareas/enep-00043/_Fotos/A3409.jp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114926"/>
          <a:ext cx="571500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1</xdr:rowOff>
    </xdr:from>
    <xdr:to>
      <xdr:col>1</xdr:col>
      <xdr:colOff>571500</xdr:colOff>
      <xdr:row>16</xdr:row>
      <xdr:rowOff>476251</xdr:rowOff>
    </xdr:to>
    <xdr:pic>
      <xdr:nvPicPr>
        <xdr:cNvPr id="32" name="Imagen 31" descr="http://187.141.233.82/sistema/data/tareas/enep-00043/_Fotos/A3338.jp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619751"/>
          <a:ext cx="5715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571500</xdr:colOff>
      <xdr:row>18</xdr:row>
      <xdr:rowOff>9525</xdr:rowOff>
    </xdr:to>
    <xdr:pic>
      <xdr:nvPicPr>
        <xdr:cNvPr id="35" name="Imagen 34" descr="http://187.141.233.82/sistema/data/tareas/enep-00043/_Fotos/A3334.jp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24575"/>
          <a:ext cx="5715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571500</xdr:colOff>
      <xdr:row>18</xdr:row>
      <xdr:rowOff>485775</xdr:rowOff>
    </xdr:to>
    <xdr:pic>
      <xdr:nvPicPr>
        <xdr:cNvPr id="38" name="Imagen 37" descr="http://187.141.233.82/sistema/data/tareas/enep-00043/_Fotos/A3314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629400"/>
          <a:ext cx="5715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571500</xdr:colOff>
      <xdr:row>19</xdr:row>
      <xdr:rowOff>495300</xdr:rowOff>
    </xdr:to>
    <xdr:pic>
      <xdr:nvPicPr>
        <xdr:cNvPr id="41" name="Imagen 40" descr="http://187.141.233.82/sistema/data/tareas/enep-00043/_Fotos/A3403.jp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134225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571500</xdr:colOff>
      <xdr:row>20</xdr:row>
      <xdr:rowOff>485775</xdr:rowOff>
    </xdr:to>
    <xdr:pic>
      <xdr:nvPicPr>
        <xdr:cNvPr id="44" name="Imagen 43" descr="http://187.141.233.82/sistema/data/tareas/enep-00043/_Fotos/A3413.jp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39050"/>
          <a:ext cx="5715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1</xdr:rowOff>
    </xdr:from>
    <xdr:to>
      <xdr:col>1</xdr:col>
      <xdr:colOff>571500</xdr:colOff>
      <xdr:row>21</xdr:row>
      <xdr:rowOff>495301</xdr:rowOff>
    </xdr:to>
    <xdr:pic>
      <xdr:nvPicPr>
        <xdr:cNvPr id="47" name="Imagen 46" descr="http://187.141.233.82/sistema/data/tareas/enep-00043/_Fotos/A3318.jpg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143876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1</xdr:rowOff>
    </xdr:from>
    <xdr:to>
      <xdr:col>1</xdr:col>
      <xdr:colOff>571500</xdr:colOff>
      <xdr:row>22</xdr:row>
      <xdr:rowOff>495301</xdr:rowOff>
    </xdr:to>
    <xdr:pic>
      <xdr:nvPicPr>
        <xdr:cNvPr id="50" name="Imagen 49" descr="http://187.141.233.82/sistema/data/tareas/enep-00043/_Fotos/A3371.jpg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648701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571500</xdr:colOff>
      <xdr:row>24</xdr:row>
      <xdr:rowOff>0</xdr:rowOff>
    </xdr:to>
    <xdr:pic>
      <xdr:nvPicPr>
        <xdr:cNvPr id="53" name="Imagen 52" descr="http://187.141.233.82/sistema/data/tareas/enep-00043/_Fotos/A3322.jpg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153525"/>
          <a:ext cx="5715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1</xdr:rowOff>
    </xdr:from>
    <xdr:to>
      <xdr:col>1</xdr:col>
      <xdr:colOff>571500</xdr:colOff>
      <xdr:row>24</xdr:row>
      <xdr:rowOff>495301</xdr:rowOff>
    </xdr:to>
    <xdr:pic>
      <xdr:nvPicPr>
        <xdr:cNvPr id="56" name="Imagen 55" descr="http://187.141.233.82/sistema/data/tareas/enep-00043/_Fotos/A3375.jp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58351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571500</xdr:colOff>
      <xdr:row>25</xdr:row>
      <xdr:rowOff>495300</xdr:rowOff>
    </xdr:to>
    <xdr:pic>
      <xdr:nvPicPr>
        <xdr:cNvPr id="59" name="Imagen 58" descr="http://187.141.233.82/sistema/data/tareas/enep-00043/_Fotos/A3310.jpg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163175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571500</xdr:colOff>
      <xdr:row>26</xdr:row>
      <xdr:rowOff>485775</xdr:rowOff>
    </xdr:to>
    <xdr:pic>
      <xdr:nvPicPr>
        <xdr:cNvPr id="62" name="Imagen 61" descr="http://187.141.233.82/sistema/data/tareas/enep-00043/_Fotos/A3383.jpg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668000"/>
          <a:ext cx="5715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571500</xdr:colOff>
      <xdr:row>27</xdr:row>
      <xdr:rowOff>619125</xdr:rowOff>
    </xdr:to>
    <xdr:pic>
      <xdr:nvPicPr>
        <xdr:cNvPr id="65" name="Imagen 64" descr="http://187.141.233.82/sistema/data/tareas/enep-00043/_Fotos/A3391.jpg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773150"/>
          <a:ext cx="5715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9525</xdr:rowOff>
    </xdr:from>
    <xdr:to>
      <xdr:col>1</xdr:col>
      <xdr:colOff>571500</xdr:colOff>
      <xdr:row>28</xdr:row>
      <xdr:rowOff>609600</xdr:rowOff>
    </xdr:to>
    <xdr:pic>
      <xdr:nvPicPr>
        <xdr:cNvPr id="68" name="Imagen 67" descr="http://187.141.233.82/sistema/data/tareas/enep-00043/_Fotos/A3354.jpg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811000"/>
          <a:ext cx="5715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9525</xdr:rowOff>
    </xdr:from>
    <xdr:to>
      <xdr:col>1</xdr:col>
      <xdr:colOff>571500</xdr:colOff>
      <xdr:row>29</xdr:row>
      <xdr:rowOff>619125</xdr:rowOff>
    </xdr:to>
    <xdr:pic>
      <xdr:nvPicPr>
        <xdr:cNvPr id="71" name="Imagen 70" descr="http://187.141.233.82/sistema/data/tareas/enep-00043/_Fotos/A3406.jpg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439650"/>
          <a:ext cx="5715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9525</xdr:rowOff>
    </xdr:from>
    <xdr:to>
      <xdr:col>1</xdr:col>
      <xdr:colOff>571500</xdr:colOff>
      <xdr:row>30</xdr:row>
      <xdr:rowOff>619125</xdr:rowOff>
    </xdr:to>
    <xdr:pic>
      <xdr:nvPicPr>
        <xdr:cNvPr id="74" name="Imagen 73" descr="http://187.141.233.82/sistema/data/tareas/enep-00043/_Fotos/A3394.jpg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068300"/>
          <a:ext cx="5715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0</xdr:row>
      <xdr:rowOff>0</xdr:rowOff>
    </xdr:from>
    <xdr:to>
      <xdr:col>2</xdr:col>
      <xdr:colOff>95250</xdr:colOff>
      <xdr:row>3</xdr:row>
      <xdr:rowOff>239107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676275" cy="829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workbookViewId="0">
      <pane xSplit="1" topLeftCell="H1" activePane="topRight" state="frozen"/>
      <selection activeCell="A4" sqref="A4"/>
      <selection pane="topRight" activeCell="O31" sqref="O31"/>
    </sheetView>
  </sheetViews>
  <sheetFormatPr baseColWidth="10" defaultRowHeight="15" x14ac:dyDescent="0.25"/>
  <cols>
    <col min="1" max="1" width="3.28515625" style="9" customWidth="1"/>
    <col min="2" max="2" width="8.7109375" customWidth="1"/>
    <col min="3" max="3" width="40.7109375" bestFit="1" customWidth="1"/>
    <col min="4" max="4" width="11" customWidth="1"/>
    <col min="5" max="5" width="9.7109375" customWidth="1"/>
    <col min="6" max="6" width="12.140625" customWidth="1"/>
    <col min="7" max="11" width="9.5703125" customWidth="1"/>
    <col min="12" max="12" width="8" customWidth="1"/>
    <col min="13" max="13" width="8.5703125" customWidth="1"/>
    <col min="14" max="14" width="7.140625" customWidth="1"/>
    <col min="15" max="15" width="8.5703125" customWidth="1"/>
    <col min="16" max="16" width="8" customWidth="1"/>
    <col min="17" max="17" width="7.5703125" customWidth="1"/>
    <col min="18" max="18" width="7.42578125" customWidth="1"/>
    <col min="19" max="19" width="7.7109375" customWidth="1"/>
    <col min="20" max="20" width="9.85546875" customWidth="1"/>
  </cols>
  <sheetData>
    <row r="1" spans="1:20" ht="15.75" x14ac:dyDescent="0.25">
      <c r="B1" s="23" t="s">
        <v>25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ht="15.75" x14ac:dyDescent="0.25">
      <c r="B2" s="23" t="s">
        <v>26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0" ht="15" customHeight="1" x14ac:dyDescent="0.25">
      <c r="B3" s="1"/>
      <c r="C3" s="1"/>
      <c r="D3" s="23" t="s">
        <v>45</v>
      </c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0" ht="24" customHeight="1" x14ac:dyDescent="0.25">
      <c r="B4" s="23" t="s">
        <v>37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20" ht="6" customHeight="1" x14ac:dyDescent="0.25">
      <c r="B5" s="2"/>
      <c r="C5" s="2"/>
      <c r="D5" s="2"/>
      <c r="E5" s="2"/>
      <c r="F5" s="2"/>
    </row>
    <row r="6" spans="1:20" ht="54" customHeight="1" x14ac:dyDescent="0.25">
      <c r="A6" s="3"/>
      <c r="B6" s="3"/>
      <c r="C6" s="3"/>
      <c r="D6" s="11" t="s">
        <v>28</v>
      </c>
      <c r="E6" s="8" t="s">
        <v>38</v>
      </c>
      <c r="F6" s="8" t="s">
        <v>39</v>
      </c>
      <c r="G6" s="8" t="s">
        <v>40</v>
      </c>
      <c r="H6" s="8" t="s">
        <v>41</v>
      </c>
      <c r="I6" s="8" t="s">
        <v>42</v>
      </c>
      <c r="J6" s="8" t="s">
        <v>43</v>
      </c>
      <c r="K6" s="8" t="s">
        <v>44</v>
      </c>
      <c r="L6" s="8" t="s">
        <v>32</v>
      </c>
      <c r="M6" s="11" t="s">
        <v>27</v>
      </c>
      <c r="N6" s="8" t="s">
        <v>33</v>
      </c>
      <c r="O6" s="8" t="s">
        <v>34</v>
      </c>
      <c r="P6" s="8" t="s">
        <v>30</v>
      </c>
      <c r="Q6" s="8" t="s">
        <v>29</v>
      </c>
      <c r="R6" s="11" t="s">
        <v>31</v>
      </c>
      <c r="S6" s="8" t="s">
        <v>35</v>
      </c>
      <c r="T6" s="17" t="s">
        <v>36</v>
      </c>
    </row>
    <row r="7" spans="1:20" ht="39.950000000000003" customHeight="1" x14ac:dyDescent="0.25">
      <c r="A7" s="6">
        <v>1</v>
      </c>
      <c r="B7" s="5"/>
      <c r="C7" s="4" t="s">
        <v>0</v>
      </c>
      <c r="D7" s="13">
        <v>20</v>
      </c>
      <c r="E7" s="10">
        <v>10</v>
      </c>
      <c r="F7" s="7">
        <v>10</v>
      </c>
      <c r="G7" s="7">
        <v>10</v>
      </c>
      <c r="H7" s="7">
        <v>8</v>
      </c>
      <c r="I7" s="7">
        <v>10</v>
      </c>
      <c r="J7" s="7">
        <v>10</v>
      </c>
      <c r="K7" s="7">
        <v>10</v>
      </c>
      <c r="L7" s="7">
        <v>5.2</v>
      </c>
      <c r="M7" s="12">
        <f>AVERAGE(E7:L7)*4</f>
        <v>36.6</v>
      </c>
      <c r="N7" s="7">
        <v>8.5</v>
      </c>
      <c r="O7" s="7">
        <f>(N7*3)</f>
        <v>25.5</v>
      </c>
      <c r="P7" s="7">
        <v>5</v>
      </c>
      <c r="Q7" s="7">
        <v>5</v>
      </c>
      <c r="R7" s="12">
        <f>SUM(O7:Q7)</f>
        <v>35.5</v>
      </c>
      <c r="S7" s="7">
        <f>SUM(D7,M7,R7)</f>
        <v>92.1</v>
      </c>
      <c r="T7" s="18">
        <v>9</v>
      </c>
    </row>
    <row r="8" spans="1:20" ht="39.950000000000003" customHeight="1" x14ac:dyDescent="0.25">
      <c r="A8" s="6">
        <v>2</v>
      </c>
      <c r="B8" s="5"/>
      <c r="C8" s="4" t="s">
        <v>1</v>
      </c>
      <c r="D8" s="13">
        <v>20</v>
      </c>
      <c r="E8" s="10">
        <v>10</v>
      </c>
      <c r="F8" s="7">
        <v>10</v>
      </c>
      <c r="G8" s="7">
        <v>10</v>
      </c>
      <c r="H8" s="7">
        <v>8</v>
      </c>
      <c r="I8" s="7">
        <v>10</v>
      </c>
      <c r="J8" s="7">
        <v>10</v>
      </c>
      <c r="K8" s="7">
        <v>10</v>
      </c>
      <c r="L8" s="7">
        <v>4.4000000000000004</v>
      </c>
      <c r="M8" s="12">
        <f t="shared" ref="M8:M31" si="0">AVERAGE(E8:L8)*4</f>
        <v>36.200000000000003</v>
      </c>
      <c r="N8" s="7">
        <v>8.5</v>
      </c>
      <c r="O8" s="7">
        <f t="shared" ref="O8:O31" si="1">(N8*3)</f>
        <v>25.5</v>
      </c>
      <c r="P8" s="7">
        <v>5</v>
      </c>
      <c r="Q8" s="7">
        <v>5</v>
      </c>
      <c r="R8" s="12">
        <f t="shared" ref="R8:R31" si="2">SUM(O8:Q8)</f>
        <v>35.5</v>
      </c>
      <c r="S8" s="7">
        <f t="shared" ref="S8:S31" si="3">SUM(D8,M8,R8)</f>
        <v>91.7</v>
      </c>
      <c r="T8" s="18">
        <v>9</v>
      </c>
    </row>
    <row r="9" spans="1:20" ht="39.950000000000003" customHeight="1" x14ac:dyDescent="0.25">
      <c r="A9" s="6">
        <v>3</v>
      </c>
      <c r="B9" s="5"/>
      <c r="C9" s="4" t="s">
        <v>2</v>
      </c>
      <c r="D9" s="13">
        <v>20</v>
      </c>
      <c r="E9" s="10">
        <v>10</v>
      </c>
      <c r="F9" s="7">
        <v>10</v>
      </c>
      <c r="G9" s="7">
        <v>10</v>
      </c>
      <c r="H9" s="7">
        <v>8</v>
      </c>
      <c r="I9" s="7">
        <v>10</v>
      </c>
      <c r="J9" s="7">
        <v>10</v>
      </c>
      <c r="K9" s="7">
        <v>10</v>
      </c>
      <c r="L9" s="7">
        <v>8.4</v>
      </c>
      <c r="M9" s="12">
        <f t="shared" si="0"/>
        <v>38.200000000000003</v>
      </c>
      <c r="N9" s="7">
        <v>9</v>
      </c>
      <c r="O9" s="7">
        <f t="shared" si="1"/>
        <v>27</v>
      </c>
      <c r="P9" s="7">
        <v>5</v>
      </c>
      <c r="Q9" s="7">
        <v>5</v>
      </c>
      <c r="R9" s="12">
        <f t="shared" si="2"/>
        <v>37</v>
      </c>
      <c r="S9" s="7">
        <f t="shared" si="3"/>
        <v>95.2</v>
      </c>
      <c r="T9" s="18">
        <v>9</v>
      </c>
    </row>
    <row r="10" spans="1:20" ht="39.950000000000003" customHeight="1" x14ac:dyDescent="0.25">
      <c r="A10" s="6">
        <v>4</v>
      </c>
      <c r="B10" s="5"/>
      <c r="C10" s="4" t="s">
        <v>3</v>
      </c>
      <c r="D10" s="13">
        <v>20</v>
      </c>
      <c r="E10" s="10">
        <v>10</v>
      </c>
      <c r="F10" s="7">
        <v>10</v>
      </c>
      <c r="G10" s="7">
        <v>10</v>
      </c>
      <c r="H10" s="7">
        <v>10</v>
      </c>
      <c r="I10" s="7">
        <v>10</v>
      </c>
      <c r="J10" s="7">
        <v>10</v>
      </c>
      <c r="K10" s="7">
        <v>10</v>
      </c>
      <c r="L10" s="7">
        <v>3.6</v>
      </c>
      <c r="M10" s="12">
        <f t="shared" si="0"/>
        <v>36.799999999999997</v>
      </c>
      <c r="N10" s="7">
        <v>8.5</v>
      </c>
      <c r="O10" s="7">
        <f t="shared" si="1"/>
        <v>25.5</v>
      </c>
      <c r="P10" s="7">
        <v>5</v>
      </c>
      <c r="Q10" s="7">
        <v>4.5</v>
      </c>
      <c r="R10" s="12">
        <f t="shared" si="2"/>
        <v>35</v>
      </c>
      <c r="S10" s="7">
        <f t="shared" si="3"/>
        <v>91.8</v>
      </c>
      <c r="T10" s="18">
        <v>9</v>
      </c>
    </row>
    <row r="11" spans="1:20" ht="39.950000000000003" customHeight="1" x14ac:dyDescent="0.25">
      <c r="A11" s="6">
        <v>5</v>
      </c>
      <c r="B11" s="5"/>
      <c r="C11" s="4" t="s">
        <v>4</v>
      </c>
      <c r="D11" s="13">
        <v>20</v>
      </c>
      <c r="E11" s="10">
        <v>10</v>
      </c>
      <c r="F11" s="7">
        <v>10</v>
      </c>
      <c r="G11" s="7">
        <v>10</v>
      </c>
      <c r="H11" s="7">
        <v>8</v>
      </c>
      <c r="I11" s="7">
        <v>10</v>
      </c>
      <c r="J11" s="7">
        <v>10</v>
      </c>
      <c r="K11" s="7">
        <v>10</v>
      </c>
      <c r="L11" s="7">
        <v>4</v>
      </c>
      <c r="M11" s="12">
        <f t="shared" si="0"/>
        <v>36</v>
      </c>
      <c r="N11" s="7">
        <v>8</v>
      </c>
      <c r="O11" s="7">
        <f t="shared" si="1"/>
        <v>24</v>
      </c>
      <c r="P11" s="7">
        <v>5</v>
      </c>
      <c r="Q11" s="7">
        <v>4.2</v>
      </c>
      <c r="R11" s="12">
        <f t="shared" si="2"/>
        <v>33.200000000000003</v>
      </c>
      <c r="S11" s="7">
        <f t="shared" si="3"/>
        <v>89.2</v>
      </c>
      <c r="T11" s="18">
        <v>9</v>
      </c>
    </row>
    <row r="12" spans="1:20" ht="39.950000000000003" customHeight="1" x14ac:dyDescent="0.25">
      <c r="A12" s="6">
        <v>6</v>
      </c>
      <c r="B12" s="5"/>
      <c r="C12" s="4" t="s">
        <v>5</v>
      </c>
      <c r="D12" s="13">
        <v>20</v>
      </c>
      <c r="E12" s="10">
        <v>10</v>
      </c>
      <c r="F12" s="7">
        <v>10</v>
      </c>
      <c r="G12" s="7">
        <v>10</v>
      </c>
      <c r="H12" s="7">
        <v>10</v>
      </c>
      <c r="I12" s="7">
        <v>10</v>
      </c>
      <c r="J12" s="7">
        <v>10</v>
      </c>
      <c r="K12" s="7">
        <v>8</v>
      </c>
      <c r="L12" s="7">
        <v>3.6</v>
      </c>
      <c r="M12" s="12">
        <f t="shared" si="0"/>
        <v>35.799999999999997</v>
      </c>
      <c r="N12" s="7">
        <v>7.5</v>
      </c>
      <c r="O12" s="7">
        <f t="shared" si="1"/>
        <v>22.5</v>
      </c>
      <c r="P12" s="7">
        <v>5</v>
      </c>
      <c r="Q12" s="7">
        <v>4.2</v>
      </c>
      <c r="R12" s="12">
        <f t="shared" si="2"/>
        <v>31.7</v>
      </c>
      <c r="S12" s="7">
        <f t="shared" si="3"/>
        <v>87.5</v>
      </c>
      <c r="T12" s="18">
        <v>9</v>
      </c>
    </row>
    <row r="13" spans="1:20" ht="39.950000000000003" customHeight="1" x14ac:dyDescent="0.25">
      <c r="A13" s="6">
        <v>7</v>
      </c>
      <c r="B13" s="5"/>
      <c r="C13" s="4" t="s">
        <v>6</v>
      </c>
      <c r="D13" s="13">
        <v>20</v>
      </c>
      <c r="E13" s="10">
        <v>10</v>
      </c>
      <c r="F13" s="7">
        <v>10</v>
      </c>
      <c r="G13" s="7">
        <v>10</v>
      </c>
      <c r="H13" s="7">
        <v>10</v>
      </c>
      <c r="I13" s="7">
        <v>10</v>
      </c>
      <c r="J13" s="7">
        <v>10</v>
      </c>
      <c r="K13" s="7">
        <v>9</v>
      </c>
      <c r="L13" s="7">
        <v>2.8</v>
      </c>
      <c r="M13" s="12">
        <f t="shared" si="0"/>
        <v>35.9</v>
      </c>
      <c r="N13" s="7">
        <v>7.5</v>
      </c>
      <c r="O13" s="7">
        <f t="shared" si="1"/>
        <v>22.5</v>
      </c>
      <c r="P13" s="7">
        <v>4.5</v>
      </c>
      <c r="Q13" s="7">
        <v>4.2</v>
      </c>
      <c r="R13" s="12">
        <f t="shared" si="2"/>
        <v>31.2</v>
      </c>
      <c r="S13" s="7">
        <f t="shared" si="3"/>
        <v>87.1</v>
      </c>
      <c r="T13" s="18">
        <v>9</v>
      </c>
    </row>
    <row r="14" spans="1:20" ht="39.950000000000003" customHeight="1" x14ac:dyDescent="0.25">
      <c r="A14" s="6">
        <v>8</v>
      </c>
      <c r="B14" s="5"/>
      <c r="C14" s="4" t="s">
        <v>7</v>
      </c>
      <c r="D14" s="13">
        <v>20</v>
      </c>
      <c r="E14" s="10">
        <v>10</v>
      </c>
      <c r="F14" s="7">
        <v>10</v>
      </c>
      <c r="G14" s="7">
        <v>10</v>
      </c>
      <c r="H14" s="7">
        <v>10</v>
      </c>
      <c r="I14" s="7">
        <v>10</v>
      </c>
      <c r="J14" s="7">
        <v>10</v>
      </c>
      <c r="K14" s="7">
        <v>10</v>
      </c>
      <c r="L14" s="7">
        <v>6</v>
      </c>
      <c r="M14" s="12">
        <f t="shared" si="0"/>
        <v>38</v>
      </c>
      <c r="N14" s="7">
        <v>9</v>
      </c>
      <c r="O14" s="7">
        <f t="shared" si="1"/>
        <v>27</v>
      </c>
      <c r="P14" s="7">
        <v>4.7</v>
      </c>
      <c r="Q14" s="7">
        <v>5</v>
      </c>
      <c r="R14" s="12">
        <f t="shared" si="2"/>
        <v>36.700000000000003</v>
      </c>
      <c r="S14" s="7">
        <f t="shared" si="3"/>
        <v>94.7</v>
      </c>
      <c r="T14" s="18">
        <v>9</v>
      </c>
    </row>
    <row r="15" spans="1:20" ht="39.950000000000003" customHeight="1" x14ac:dyDescent="0.25">
      <c r="A15" s="6">
        <v>9</v>
      </c>
      <c r="B15" s="5"/>
      <c r="C15" s="4" t="s">
        <v>8</v>
      </c>
      <c r="D15" s="13">
        <v>20</v>
      </c>
      <c r="E15" s="10">
        <v>10</v>
      </c>
      <c r="F15" s="7">
        <v>10</v>
      </c>
      <c r="G15" s="7">
        <v>10</v>
      </c>
      <c r="H15" s="7">
        <v>8</v>
      </c>
      <c r="I15" s="7">
        <v>10</v>
      </c>
      <c r="J15" s="7">
        <v>10</v>
      </c>
      <c r="K15" s="7">
        <v>7</v>
      </c>
      <c r="L15" s="7">
        <v>2</v>
      </c>
      <c r="M15" s="12">
        <f t="shared" si="0"/>
        <v>33.5</v>
      </c>
      <c r="N15" s="7">
        <v>9</v>
      </c>
      <c r="O15" s="7">
        <f t="shared" si="1"/>
        <v>27</v>
      </c>
      <c r="P15" s="7">
        <v>5</v>
      </c>
      <c r="Q15" s="7">
        <v>5</v>
      </c>
      <c r="R15" s="12">
        <f t="shared" si="2"/>
        <v>37</v>
      </c>
      <c r="S15" s="7">
        <f t="shared" si="3"/>
        <v>90.5</v>
      </c>
      <c r="T15" s="18">
        <v>9</v>
      </c>
    </row>
    <row r="16" spans="1:20" ht="39.950000000000003" customHeight="1" x14ac:dyDescent="0.25">
      <c r="A16" s="20">
        <v>10</v>
      </c>
      <c r="B16" s="21"/>
      <c r="C16" s="22" t="s">
        <v>9</v>
      </c>
      <c r="D16" s="14">
        <v>0</v>
      </c>
      <c r="E16" s="15"/>
      <c r="F16" s="16"/>
      <c r="G16" s="16"/>
      <c r="H16" s="16"/>
      <c r="I16" s="16"/>
      <c r="J16" s="16"/>
      <c r="K16" s="16"/>
      <c r="L16" s="16"/>
      <c r="M16" s="16">
        <v>0</v>
      </c>
      <c r="N16" s="16"/>
      <c r="O16" s="16"/>
      <c r="P16" s="16"/>
      <c r="Q16" s="16"/>
      <c r="R16" s="16">
        <f t="shared" si="2"/>
        <v>0</v>
      </c>
      <c r="S16" s="16">
        <f t="shared" si="3"/>
        <v>0</v>
      </c>
      <c r="T16" s="19"/>
    </row>
    <row r="17" spans="1:20" ht="39.950000000000003" customHeight="1" x14ac:dyDescent="0.25">
      <c r="A17" s="6">
        <v>11</v>
      </c>
      <c r="B17" s="5"/>
      <c r="C17" s="4" t="s">
        <v>10</v>
      </c>
      <c r="D17" s="13">
        <v>20</v>
      </c>
      <c r="E17" s="10">
        <v>10</v>
      </c>
      <c r="F17" s="7">
        <v>10</v>
      </c>
      <c r="G17" s="7">
        <v>10</v>
      </c>
      <c r="H17" s="7">
        <v>10</v>
      </c>
      <c r="I17" s="7">
        <v>10</v>
      </c>
      <c r="J17" s="7">
        <v>10</v>
      </c>
      <c r="K17" s="7">
        <v>10</v>
      </c>
      <c r="L17" s="7">
        <v>5.2</v>
      </c>
      <c r="M17" s="12">
        <f t="shared" si="0"/>
        <v>37.6</v>
      </c>
      <c r="N17" s="7">
        <v>9</v>
      </c>
      <c r="O17" s="7">
        <f t="shared" si="1"/>
        <v>27</v>
      </c>
      <c r="P17" s="7">
        <v>5</v>
      </c>
      <c r="Q17" s="7">
        <v>5</v>
      </c>
      <c r="R17" s="12">
        <f t="shared" si="2"/>
        <v>37</v>
      </c>
      <c r="S17" s="7">
        <f t="shared" si="3"/>
        <v>94.6</v>
      </c>
      <c r="T17" s="18">
        <v>9</v>
      </c>
    </row>
    <row r="18" spans="1:20" ht="39.950000000000003" customHeight="1" x14ac:dyDescent="0.25">
      <c r="A18" s="20">
        <v>12</v>
      </c>
      <c r="B18" s="21"/>
      <c r="C18" s="22" t="s">
        <v>11</v>
      </c>
      <c r="D18" s="14">
        <v>0</v>
      </c>
      <c r="E18" s="15"/>
      <c r="F18" s="16"/>
      <c r="G18" s="16"/>
      <c r="H18" s="16"/>
      <c r="I18" s="16"/>
      <c r="J18" s="16"/>
      <c r="K18" s="16"/>
      <c r="L18" s="16"/>
      <c r="M18" s="16">
        <v>0</v>
      </c>
      <c r="N18" s="16"/>
      <c r="O18" s="16"/>
      <c r="P18" s="16"/>
      <c r="Q18" s="16"/>
      <c r="R18" s="16">
        <f t="shared" si="2"/>
        <v>0</v>
      </c>
      <c r="S18" s="16">
        <f t="shared" si="3"/>
        <v>0</v>
      </c>
      <c r="T18" s="19"/>
    </row>
    <row r="19" spans="1:20" ht="39.950000000000003" customHeight="1" x14ac:dyDescent="0.25">
      <c r="A19" s="20">
        <v>13</v>
      </c>
      <c r="B19" s="21"/>
      <c r="C19" s="22" t="s">
        <v>12</v>
      </c>
      <c r="D19" s="14">
        <v>0</v>
      </c>
      <c r="E19" s="15"/>
      <c r="F19" s="16"/>
      <c r="G19" s="16"/>
      <c r="H19" s="16"/>
      <c r="I19" s="16"/>
      <c r="J19" s="16"/>
      <c r="K19" s="16"/>
      <c r="L19" s="16"/>
      <c r="M19" s="16">
        <v>0</v>
      </c>
      <c r="N19" s="16"/>
      <c r="O19" s="16"/>
      <c r="P19" s="16"/>
      <c r="Q19" s="16"/>
      <c r="R19" s="16">
        <f t="shared" si="2"/>
        <v>0</v>
      </c>
      <c r="S19" s="16">
        <f t="shared" si="3"/>
        <v>0</v>
      </c>
      <c r="T19" s="19"/>
    </row>
    <row r="20" spans="1:20" ht="39.950000000000003" customHeight="1" x14ac:dyDescent="0.25">
      <c r="A20" s="6">
        <v>14</v>
      </c>
      <c r="B20" s="5"/>
      <c r="C20" s="4" t="s">
        <v>13</v>
      </c>
      <c r="D20" s="13">
        <v>20</v>
      </c>
      <c r="E20" s="10">
        <v>10</v>
      </c>
      <c r="F20" s="7">
        <v>10</v>
      </c>
      <c r="G20" s="7">
        <v>10</v>
      </c>
      <c r="H20" s="7">
        <v>10</v>
      </c>
      <c r="I20" s="7">
        <v>10</v>
      </c>
      <c r="J20" s="7">
        <v>10</v>
      </c>
      <c r="K20" s="7">
        <v>10</v>
      </c>
      <c r="L20" s="7">
        <v>8.4</v>
      </c>
      <c r="M20" s="12">
        <f t="shared" si="0"/>
        <v>39.200000000000003</v>
      </c>
      <c r="N20" s="7">
        <v>10</v>
      </c>
      <c r="O20" s="7">
        <f t="shared" si="1"/>
        <v>30</v>
      </c>
      <c r="P20" s="7">
        <v>5</v>
      </c>
      <c r="Q20" s="7">
        <v>4.7</v>
      </c>
      <c r="R20" s="12">
        <f t="shared" si="2"/>
        <v>39.700000000000003</v>
      </c>
      <c r="S20" s="7">
        <f t="shared" si="3"/>
        <v>98.9</v>
      </c>
      <c r="T20" s="18">
        <v>10</v>
      </c>
    </row>
    <row r="21" spans="1:20" ht="39.950000000000003" customHeight="1" x14ac:dyDescent="0.25">
      <c r="A21" s="6">
        <v>15</v>
      </c>
      <c r="B21" s="5"/>
      <c r="C21" s="4" t="s">
        <v>14</v>
      </c>
      <c r="D21" s="13">
        <v>20</v>
      </c>
      <c r="E21" s="10">
        <v>0</v>
      </c>
      <c r="F21" s="7">
        <v>10</v>
      </c>
      <c r="G21" s="7">
        <v>0</v>
      </c>
      <c r="H21" s="7">
        <v>9</v>
      </c>
      <c r="I21" s="7">
        <v>0</v>
      </c>
      <c r="J21" s="7">
        <v>10</v>
      </c>
      <c r="K21" s="7">
        <v>10</v>
      </c>
      <c r="L21" s="7">
        <v>5.6</v>
      </c>
      <c r="M21" s="12">
        <f t="shared" si="0"/>
        <v>22.3</v>
      </c>
      <c r="N21" s="7">
        <v>9</v>
      </c>
      <c r="O21" s="7">
        <f t="shared" si="1"/>
        <v>27</v>
      </c>
      <c r="P21" s="7">
        <v>0</v>
      </c>
      <c r="Q21" s="7">
        <v>0</v>
      </c>
      <c r="R21" s="12">
        <f t="shared" si="2"/>
        <v>27</v>
      </c>
      <c r="S21" s="7">
        <f t="shared" si="3"/>
        <v>69.3</v>
      </c>
      <c r="T21" s="18">
        <v>7</v>
      </c>
    </row>
    <row r="22" spans="1:20" ht="39.950000000000003" customHeight="1" x14ac:dyDescent="0.25">
      <c r="A22" s="6">
        <v>16</v>
      </c>
      <c r="B22" s="5"/>
      <c r="C22" s="4" t="s">
        <v>15</v>
      </c>
      <c r="D22" s="13">
        <v>20</v>
      </c>
      <c r="E22" s="10">
        <v>10</v>
      </c>
      <c r="F22" s="7">
        <v>10</v>
      </c>
      <c r="G22" s="7">
        <v>10</v>
      </c>
      <c r="H22" s="7">
        <v>10</v>
      </c>
      <c r="I22" s="7">
        <v>10</v>
      </c>
      <c r="J22" s="7">
        <v>10</v>
      </c>
      <c r="K22" s="7">
        <v>10</v>
      </c>
      <c r="L22" s="7">
        <v>8.8000000000000007</v>
      </c>
      <c r="M22" s="12">
        <f t="shared" si="0"/>
        <v>39.4</v>
      </c>
      <c r="N22" s="7">
        <v>10</v>
      </c>
      <c r="O22" s="7">
        <f t="shared" si="1"/>
        <v>30</v>
      </c>
      <c r="P22" s="7">
        <v>4.7</v>
      </c>
      <c r="Q22" s="7">
        <v>4.7</v>
      </c>
      <c r="R22" s="12">
        <f t="shared" si="2"/>
        <v>39.400000000000006</v>
      </c>
      <c r="S22" s="7">
        <f t="shared" si="3"/>
        <v>98.800000000000011</v>
      </c>
      <c r="T22" s="18">
        <v>10</v>
      </c>
    </row>
    <row r="23" spans="1:20" ht="39.950000000000003" customHeight="1" x14ac:dyDescent="0.25">
      <c r="A23" s="6">
        <v>17</v>
      </c>
      <c r="B23" s="5"/>
      <c r="C23" s="4" t="s">
        <v>16</v>
      </c>
      <c r="D23" s="13">
        <v>20</v>
      </c>
      <c r="E23" s="10">
        <v>10</v>
      </c>
      <c r="F23" s="7">
        <v>10</v>
      </c>
      <c r="G23" s="7">
        <v>10</v>
      </c>
      <c r="H23" s="7">
        <v>10</v>
      </c>
      <c r="I23" s="7">
        <v>0</v>
      </c>
      <c r="J23" s="7">
        <v>10</v>
      </c>
      <c r="K23" s="7">
        <v>10</v>
      </c>
      <c r="L23" s="7">
        <v>5.6</v>
      </c>
      <c r="M23" s="12">
        <f t="shared" si="0"/>
        <v>32.799999999999997</v>
      </c>
      <c r="N23" s="7">
        <v>7.5</v>
      </c>
      <c r="O23" s="7">
        <f t="shared" si="1"/>
        <v>22.5</v>
      </c>
      <c r="P23" s="7">
        <v>4.5</v>
      </c>
      <c r="Q23" s="7">
        <v>4</v>
      </c>
      <c r="R23" s="12">
        <f t="shared" si="2"/>
        <v>31</v>
      </c>
      <c r="S23" s="7">
        <f t="shared" si="3"/>
        <v>83.8</v>
      </c>
      <c r="T23" s="18">
        <v>8</v>
      </c>
    </row>
    <row r="24" spans="1:20" ht="39.950000000000003" customHeight="1" x14ac:dyDescent="0.25">
      <c r="A24" s="6">
        <v>18</v>
      </c>
      <c r="B24" s="5"/>
      <c r="C24" s="4" t="s">
        <v>17</v>
      </c>
      <c r="D24" s="13">
        <v>20</v>
      </c>
      <c r="E24" s="10">
        <v>10</v>
      </c>
      <c r="F24" s="7">
        <v>10</v>
      </c>
      <c r="G24" s="7">
        <v>10</v>
      </c>
      <c r="H24" s="7">
        <v>10</v>
      </c>
      <c r="I24" s="7">
        <v>10</v>
      </c>
      <c r="J24" s="7">
        <v>10</v>
      </c>
      <c r="K24" s="7">
        <v>10</v>
      </c>
      <c r="L24" s="7">
        <v>7.2</v>
      </c>
      <c r="M24" s="12">
        <f t="shared" si="0"/>
        <v>38.6</v>
      </c>
      <c r="N24" s="7">
        <v>9</v>
      </c>
      <c r="O24" s="7">
        <f t="shared" si="1"/>
        <v>27</v>
      </c>
      <c r="P24" s="7">
        <v>4.7</v>
      </c>
      <c r="Q24" s="7">
        <v>5</v>
      </c>
      <c r="R24" s="12">
        <f t="shared" si="2"/>
        <v>36.700000000000003</v>
      </c>
      <c r="S24" s="7">
        <f t="shared" si="3"/>
        <v>95.300000000000011</v>
      </c>
      <c r="T24" s="18">
        <v>9</v>
      </c>
    </row>
    <row r="25" spans="1:20" ht="39.950000000000003" customHeight="1" x14ac:dyDescent="0.25">
      <c r="A25" s="6">
        <v>19</v>
      </c>
      <c r="B25" s="5"/>
      <c r="C25" s="4" t="s">
        <v>18</v>
      </c>
      <c r="D25" s="13">
        <v>20</v>
      </c>
      <c r="E25" s="10">
        <v>10</v>
      </c>
      <c r="F25" s="7">
        <v>10</v>
      </c>
      <c r="G25" s="7">
        <v>10</v>
      </c>
      <c r="H25" s="7">
        <v>10</v>
      </c>
      <c r="I25" s="7">
        <v>0</v>
      </c>
      <c r="J25" s="7">
        <v>10</v>
      </c>
      <c r="K25" s="7">
        <v>10</v>
      </c>
      <c r="L25" s="7">
        <v>7.6</v>
      </c>
      <c r="M25" s="12">
        <f t="shared" si="0"/>
        <v>33.799999999999997</v>
      </c>
      <c r="N25" s="7">
        <v>9</v>
      </c>
      <c r="O25" s="7">
        <f t="shared" si="1"/>
        <v>27</v>
      </c>
      <c r="P25" s="7">
        <v>5</v>
      </c>
      <c r="Q25" s="7">
        <v>4.7</v>
      </c>
      <c r="R25" s="12">
        <f t="shared" si="2"/>
        <v>36.700000000000003</v>
      </c>
      <c r="S25" s="7">
        <f t="shared" si="3"/>
        <v>90.5</v>
      </c>
      <c r="T25" s="18">
        <v>9</v>
      </c>
    </row>
    <row r="26" spans="1:20" ht="39.950000000000003" customHeight="1" x14ac:dyDescent="0.25">
      <c r="A26" s="6">
        <v>20</v>
      </c>
      <c r="B26" s="5"/>
      <c r="C26" s="4" t="s">
        <v>19</v>
      </c>
      <c r="D26" s="13">
        <v>20</v>
      </c>
      <c r="E26" s="10">
        <v>10</v>
      </c>
      <c r="F26" s="7">
        <v>10</v>
      </c>
      <c r="G26" s="7">
        <v>10</v>
      </c>
      <c r="H26" s="7">
        <v>10</v>
      </c>
      <c r="I26" s="7">
        <v>10</v>
      </c>
      <c r="J26" s="7">
        <v>10</v>
      </c>
      <c r="K26" s="7">
        <v>10</v>
      </c>
      <c r="L26" s="7">
        <v>6.4</v>
      </c>
      <c r="M26" s="12">
        <f t="shared" si="0"/>
        <v>38.200000000000003</v>
      </c>
      <c r="N26" s="7">
        <v>10</v>
      </c>
      <c r="O26" s="7">
        <f t="shared" si="1"/>
        <v>30</v>
      </c>
      <c r="P26" s="7">
        <v>4.7</v>
      </c>
      <c r="Q26" s="7">
        <v>5</v>
      </c>
      <c r="R26" s="12">
        <f t="shared" si="2"/>
        <v>39.700000000000003</v>
      </c>
      <c r="S26" s="7">
        <f t="shared" si="3"/>
        <v>97.9</v>
      </c>
      <c r="T26" s="18">
        <v>10</v>
      </c>
    </row>
    <row r="27" spans="1:20" ht="39.950000000000003" customHeight="1" x14ac:dyDescent="0.25">
      <c r="A27" s="6">
        <v>21</v>
      </c>
      <c r="B27" s="5"/>
      <c r="C27" s="4" t="s">
        <v>20</v>
      </c>
      <c r="D27" s="13">
        <v>20</v>
      </c>
      <c r="E27" s="10">
        <v>10</v>
      </c>
      <c r="F27" s="7">
        <v>10</v>
      </c>
      <c r="G27" s="7">
        <v>0</v>
      </c>
      <c r="H27" s="7">
        <v>10</v>
      </c>
      <c r="I27" s="7">
        <v>10</v>
      </c>
      <c r="J27" s="7">
        <v>10</v>
      </c>
      <c r="K27" s="7">
        <v>10</v>
      </c>
      <c r="L27" s="7">
        <v>7.2</v>
      </c>
      <c r="M27" s="12">
        <f t="shared" si="0"/>
        <v>33.6</v>
      </c>
      <c r="N27" s="7">
        <v>8</v>
      </c>
      <c r="O27" s="7">
        <f t="shared" si="1"/>
        <v>24</v>
      </c>
      <c r="P27" s="7">
        <v>0</v>
      </c>
      <c r="Q27" s="7">
        <v>0</v>
      </c>
      <c r="R27" s="12">
        <f t="shared" si="2"/>
        <v>24</v>
      </c>
      <c r="S27" s="7">
        <f t="shared" si="3"/>
        <v>77.599999999999994</v>
      </c>
      <c r="T27" s="18">
        <v>8</v>
      </c>
    </row>
    <row r="28" spans="1:20" ht="50.1" customHeight="1" x14ac:dyDescent="0.25">
      <c r="A28" s="6">
        <v>22</v>
      </c>
      <c r="B28" s="5"/>
      <c r="C28" s="4" t="s">
        <v>21</v>
      </c>
      <c r="D28" s="13">
        <v>20</v>
      </c>
      <c r="E28" s="10">
        <v>10</v>
      </c>
      <c r="F28" s="7">
        <v>10</v>
      </c>
      <c r="G28" s="7">
        <v>10</v>
      </c>
      <c r="H28" s="7">
        <v>10</v>
      </c>
      <c r="I28" s="7">
        <v>10</v>
      </c>
      <c r="J28" s="7">
        <v>10</v>
      </c>
      <c r="K28" s="7">
        <v>9</v>
      </c>
      <c r="L28" s="7">
        <v>6</v>
      </c>
      <c r="M28" s="12">
        <f t="shared" si="0"/>
        <v>37.5</v>
      </c>
      <c r="N28" s="7">
        <v>9</v>
      </c>
      <c r="O28" s="7">
        <f t="shared" si="1"/>
        <v>27</v>
      </c>
      <c r="P28" s="7">
        <v>5</v>
      </c>
      <c r="Q28" s="7">
        <v>5</v>
      </c>
      <c r="R28" s="12">
        <f t="shared" si="2"/>
        <v>37</v>
      </c>
      <c r="S28" s="7">
        <f t="shared" si="3"/>
        <v>94.5</v>
      </c>
      <c r="T28" s="18">
        <v>9</v>
      </c>
    </row>
    <row r="29" spans="1:20" ht="50.1" customHeight="1" x14ac:dyDescent="0.25">
      <c r="A29" s="6">
        <v>23</v>
      </c>
      <c r="B29" s="5"/>
      <c r="C29" s="4" t="s">
        <v>22</v>
      </c>
      <c r="D29" s="13">
        <v>20</v>
      </c>
      <c r="E29" s="10">
        <v>10</v>
      </c>
      <c r="F29" s="7">
        <v>10</v>
      </c>
      <c r="G29" s="7">
        <v>10</v>
      </c>
      <c r="H29" s="7">
        <v>10</v>
      </c>
      <c r="I29" s="7">
        <v>10</v>
      </c>
      <c r="J29" s="7">
        <v>10</v>
      </c>
      <c r="K29" s="7">
        <v>10</v>
      </c>
      <c r="L29" s="7">
        <v>7.2</v>
      </c>
      <c r="M29" s="12">
        <f t="shared" si="0"/>
        <v>38.6</v>
      </c>
      <c r="N29" s="7">
        <v>8.5</v>
      </c>
      <c r="O29" s="7">
        <f t="shared" si="1"/>
        <v>25.5</v>
      </c>
      <c r="P29" s="7">
        <v>4.5999999999999996</v>
      </c>
      <c r="Q29" s="7">
        <v>4.2</v>
      </c>
      <c r="R29" s="12">
        <f t="shared" si="2"/>
        <v>34.300000000000004</v>
      </c>
      <c r="S29" s="7">
        <f t="shared" si="3"/>
        <v>92.9</v>
      </c>
      <c r="T29" s="18">
        <v>9</v>
      </c>
    </row>
    <row r="30" spans="1:20" ht="50.1" customHeight="1" x14ac:dyDescent="0.25">
      <c r="A30" s="6">
        <v>24</v>
      </c>
      <c r="B30" s="5"/>
      <c r="C30" s="4" t="s">
        <v>23</v>
      </c>
      <c r="D30" s="13">
        <v>20</v>
      </c>
      <c r="E30" s="10">
        <v>0</v>
      </c>
      <c r="F30" s="7">
        <v>10</v>
      </c>
      <c r="G30" s="7">
        <v>10</v>
      </c>
      <c r="H30" s="7">
        <v>8</v>
      </c>
      <c r="I30" s="7">
        <v>10</v>
      </c>
      <c r="J30" s="7">
        <v>10</v>
      </c>
      <c r="K30" s="7">
        <v>10</v>
      </c>
      <c r="L30" s="7">
        <v>5.2</v>
      </c>
      <c r="M30" s="12">
        <f t="shared" si="0"/>
        <v>31.6</v>
      </c>
      <c r="N30" s="7">
        <v>9</v>
      </c>
      <c r="O30" s="7">
        <f t="shared" si="1"/>
        <v>27</v>
      </c>
      <c r="P30" s="7">
        <v>0</v>
      </c>
      <c r="Q30" s="7">
        <v>0</v>
      </c>
      <c r="R30" s="12">
        <f t="shared" si="2"/>
        <v>27</v>
      </c>
      <c r="S30" s="7">
        <f t="shared" si="3"/>
        <v>78.599999999999994</v>
      </c>
      <c r="T30" s="18">
        <v>8</v>
      </c>
    </row>
    <row r="31" spans="1:20" ht="50.1" customHeight="1" x14ac:dyDescent="0.25">
      <c r="A31" s="6">
        <v>25</v>
      </c>
      <c r="B31" s="5"/>
      <c r="C31" s="4" t="s">
        <v>24</v>
      </c>
      <c r="D31" s="13">
        <v>20</v>
      </c>
      <c r="E31" s="10">
        <v>10</v>
      </c>
      <c r="F31" s="7">
        <v>10</v>
      </c>
      <c r="G31" s="7">
        <v>10</v>
      </c>
      <c r="H31" s="7">
        <v>10</v>
      </c>
      <c r="I31" s="7">
        <v>10</v>
      </c>
      <c r="J31" s="7">
        <v>10</v>
      </c>
      <c r="K31" s="7">
        <v>9</v>
      </c>
      <c r="L31" s="7">
        <v>4.4000000000000004</v>
      </c>
      <c r="M31" s="12">
        <f t="shared" si="0"/>
        <v>36.700000000000003</v>
      </c>
      <c r="N31" s="7">
        <v>8</v>
      </c>
      <c r="O31" s="7">
        <f t="shared" si="1"/>
        <v>24</v>
      </c>
      <c r="P31" s="7">
        <v>4.7</v>
      </c>
      <c r="Q31" s="7">
        <v>5</v>
      </c>
      <c r="R31" s="12">
        <f t="shared" si="2"/>
        <v>33.700000000000003</v>
      </c>
      <c r="S31" s="7">
        <f t="shared" si="3"/>
        <v>90.4</v>
      </c>
      <c r="T31" s="18">
        <v>9</v>
      </c>
    </row>
  </sheetData>
  <mergeCells count="4">
    <mergeCell ref="B1:S1"/>
    <mergeCell ref="B2:R2"/>
    <mergeCell ref="B4:S4"/>
    <mergeCell ref="D3:N3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PagWeb</cp:lastModifiedBy>
  <cp:lastPrinted>2021-09-27T18:22:29Z</cp:lastPrinted>
  <dcterms:created xsi:type="dcterms:W3CDTF">2021-09-27T18:02:45Z</dcterms:created>
  <dcterms:modified xsi:type="dcterms:W3CDTF">2021-12-06T14:22:16Z</dcterms:modified>
</cp:coreProperties>
</file>