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ola Valero\Desktop\ENEP\TUTORIA GRUPAL\"/>
    </mc:Choice>
  </mc:AlternateContent>
  <xr:revisionPtr revIDLastSave="0" documentId="13_ncr:1_{01449354-5DFD-4DAE-BB9A-5B2D35267185}" xr6:coauthVersionLast="47" xr6:coauthVersionMax="47" xr10:uidLastSave="{00000000-0000-0000-0000-000000000000}"/>
  <bookViews>
    <workbookView xWindow="-108" yWindow="-108" windowWidth="23256" windowHeight="12456" activeTab="1" xr2:uid="{8CA94E4A-5200-454D-A350-577AA787060D}"/>
  </bookViews>
  <sheets>
    <sheet name="Primera entrega" sheetId="1" r:id="rId1"/>
    <sheet name="Segunda entreg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5" i="2" l="1"/>
  <c r="AP36" i="2"/>
  <c r="AP37" i="2"/>
  <c r="AP38" i="2"/>
  <c r="AP39" i="2"/>
  <c r="AA40" i="2"/>
  <c r="BN39" i="2"/>
  <c r="BF39" i="2"/>
  <c r="AX39" i="2"/>
  <c r="AH39" i="2"/>
  <c r="Z39" i="2"/>
  <c r="R39" i="2"/>
  <c r="J39" i="2"/>
  <c r="BN38" i="2"/>
  <c r="BF38" i="2"/>
  <c r="AX38" i="2"/>
  <c r="AH38" i="2"/>
  <c r="Z38" i="2"/>
  <c r="R38" i="2"/>
  <c r="J38" i="2"/>
  <c r="BN37" i="2"/>
  <c r="BF37" i="2"/>
  <c r="AX37" i="2"/>
  <c r="AH37" i="2"/>
  <c r="Z37" i="2"/>
  <c r="R37" i="2"/>
  <c r="J37" i="2"/>
  <c r="BN36" i="2"/>
  <c r="BF36" i="2"/>
  <c r="AX36" i="2"/>
  <c r="AH36" i="2"/>
  <c r="Z36" i="2"/>
  <c r="R36" i="2"/>
  <c r="J36" i="2"/>
  <c r="BN35" i="2"/>
  <c r="BF35" i="2"/>
  <c r="AX35" i="2"/>
  <c r="AH35" i="2"/>
  <c r="Z35" i="2"/>
  <c r="R35" i="2"/>
  <c r="J35" i="2"/>
  <c r="BF34" i="2"/>
  <c r="AX34" i="2"/>
  <c r="AH34" i="2"/>
  <c r="Z34" i="2"/>
  <c r="R34" i="2"/>
  <c r="J34" i="2"/>
  <c r="BF33" i="2"/>
  <c r="AX33" i="2"/>
  <c r="AH33" i="2"/>
  <c r="Z33" i="2"/>
  <c r="J33" i="2"/>
  <c r="BF32" i="2"/>
  <c r="AX32" i="2"/>
  <c r="AH32" i="2"/>
  <c r="Z32" i="2"/>
  <c r="J32" i="2"/>
  <c r="BF31" i="2"/>
  <c r="AX31" i="2"/>
  <c r="AH31" i="2"/>
  <c r="Z31" i="2"/>
  <c r="J31" i="2"/>
  <c r="BF30" i="2"/>
  <c r="AX30" i="2"/>
  <c r="AH30" i="2"/>
  <c r="Z30" i="2"/>
  <c r="J30" i="2"/>
  <c r="BF29" i="2"/>
  <c r="AX29" i="2"/>
  <c r="AH29" i="2"/>
  <c r="Z29" i="2"/>
  <c r="J29" i="2"/>
  <c r="BF28" i="2"/>
  <c r="AX28" i="2"/>
  <c r="AH28" i="2"/>
  <c r="Z28" i="2"/>
  <c r="J28" i="2"/>
  <c r="BF27" i="2"/>
  <c r="AX27" i="2"/>
  <c r="AH27" i="2"/>
  <c r="Z27" i="2"/>
  <c r="J27" i="2"/>
  <c r="BF26" i="2"/>
  <c r="AX26" i="2"/>
  <c r="AH26" i="2"/>
  <c r="Z26" i="2"/>
  <c r="J26" i="2"/>
  <c r="BF25" i="2"/>
  <c r="AX25" i="2"/>
  <c r="AH25" i="2"/>
  <c r="Z25" i="2"/>
  <c r="J25" i="2"/>
  <c r="BF24" i="2"/>
  <c r="AH24" i="2"/>
  <c r="Z24" i="2"/>
  <c r="J24" i="2"/>
  <c r="BF23" i="2"/>
  <c r="AX23" i="2"/>
  <c r="AH23" i="2"/>
  <c r="Z23" i="2"/>
  <c r="J23" i="2"/>
  <c r="BF22" i="2"/>
  <c r="AX22" i="2"/>
  <c r="AH22" i="2"/>
  <c r="Z22" i="2"/>
  <c r="J22" i="2"/>
  <c r="BF21" i="2"/>
  <c r="AX21" i="2"/>
  <c r="AH21" i="2"/>
  <c r="Z21" i="2"/>
  <c r="J21" i="2"/>
  <c r="BF20" i="2"/>
  <c r="AX20" i="2"/>
  <c r="AH20" i="2"/>
  <c r="Z20" i="2"/>
  <c r="J20" i="2"/>
  <c r="BF19" i="2"/>
  <c r="AX19" i="2"/>
  <c r="AH19" i="2"/>
  <c r="Z19" i="2"/>
  <c r="J19" i="2"/>
  <c r="BF18" i="2"/>
  <c r="AX18" i="2"/>
  <c r="AH18" i="2"/>
  <c r="Z18" i="2"/>
  <c r="J18" i="2"/>
  <c r="BF17" i="2"/>
  <c r="AX17" i="2"/>
  <c r="AH17" i="2"/>
  <c r="Z17" i="2"/>
  <c r="J17" i="2"/>
  <c r="BF16" i="2"/>
  <c r="AX16" i="2"/>
  <c r="AH16" i="2"/>
  <c r="Z16" i="2"/>
  <c r="J16" i="2"/>
  <c r="BF15" i="2"/>
  <c r="AH15" i="2"/>
  <c r="Z15" i="2"/>
  <c r="J15" i="2"/>
  <c r="BF14" i="2"/>
  <c r="AX14" i="2"/>
  <c r="AH14" i="2"/>
  <c r="Z14" i="2"/>
  <c r="J14" i="2"/>
  <c r="BF13" i="2"/>
  <c r="AX13" i="2"/>
  <c r="Z13" i="2"/>
  <c r="J13" i="2"/>
  <c r="BF12" i="2"/>
  <c r="AX12" i="2"/>
  <c r="AH12" i="2"/>
  <c r="Z12" i="2"/>
  <c r="J12" i="2"/>
  <c r="BF11" i="2"/>
  <c r="AX11" i="2"/>
  <c r="AH11" i="2"/>
  <c r="Z11" i="2"/>
  <c r="J11" i="2"/>
  <c r="BF10" i="2"/>
  <c r="AX10" i="2"/>
  <c r="AH10" i="2"/>
  <c r="Z10" i="2"/>
  <c r="J10" i="2"/>
  <c r="BF9" i="2"/>
  <c r="AX9" i="2"/>
  <c r="Z9" i="2"/>
  <c r="J9" i="2"/>
  <c r="BF8" i="2"/>
  <c r="AX8" i="2"/>
  <c r="Z8" i="2"/>
  <c r="J8" i="2"/>
  <c r="BF7" i="2"/>
  <c r="AX7" i="2"/>
  <c r="Z7" i="2"/>
  <c r="J7" i="2"/>
  <c r="BF6" i="2"/>
  <c r="AX6" i="2"/>
  <c r="Z6" i="2"/>
  <c r="J6" i="2"/>
  <c r="BF5" i="2"/>
  <c r="AX5" i="2"/>
  <c r="Z5" i="2"/>
  <c r="J5" i="2"/>
  <c r="BQ4" i="2"/>
  <c r="BN39" i="1"/>
  <c r="BF39" i="1"/>
  <c r="AX39" i="1"/>
  <c r="AP39" i="1"/>
  <c r="AH39" i="1"/>
  <c r="Z39" i="1"/>
  <c r="R39" i="1"/>
  <c r="J39" i="1"/>
  <c r="BN38" i="1"/>
  <c r="BF38" i="1"/>
  <c r="AX38" i="1"/>
  <c r="AP38" i="1"/>
  <c r="AH38" i="1"/>
  <c r="Z38" i="1"/>
  <c r="R38" i="1"/>
  <c r="BO38" i="1" s="1"/>
  <c r="J38" i="1"/>
  <c r="BN37" i="1"/>
  <c r="BF37" i="1"/>
  <c r="AX37" i="1"/>
  <c r="AP37" i="1"/>
  <c r="AH37" i="1"/>
  <c r="Z37" i="1"/>
  <c r="R37" i="1"/>
  <c r="J37" i="1"/>
  <c r="BQ37" i="1" s="1"/>
  <c r="BN36" i="1"/>
  <c r="BF36" i="1"/>
  <c r="AX36" i="1"/>
  <c r="AP36" i="1"/>
  <c r="AH36" i="1"/>
  <c r="Z36" i="1"/>
  <c r="R36" i="1"/>
  <c r="J36" i="1"/>
  <c r="BN35" i="1"/>
  <c r="BF35" i="1"/>
  <c r="AX35" i="1"/>
  <c r="AP35" i="1"/>
  <c r="AH35" i="1"/>
  <c r="Z35" i="1"/>
  <c r="R35" i="1"/>
  <c r="J35" i="1"/>
  <c r="BN34" i="1"/>
  <c r="BF34" i="1"/>
  <c r="AX34" i="1"/>
  <c r="AP34" i="1"/>
  <c r="AH34" i="1"/>
  <c r="Z34" i="1"/>
  <c r="R34" i="1"/>
  <c r="J34" i="1"/>
  <c r="BQ34" i="1" s="1"/>
  <c r="BN33" i="1"/>
  <c r="BF33" i="1"/>
  <c r="AX33" i="1"/>
  <c r="AP33" i="1"/>
  <c r="AH33" i="1"/>
  <c r="Z33" i="1"/>
  <c r="R33" i="1"/>
  <c r="J33" i="1"/>
  <c r="BN32" i="1"/>
  <c r="BF32" i="1"/>
  <c r="AX32" i="1"/>
  <c r="AP32" i="1"/>
  <c r="AH32" i="1"/>
  <c r="Z32" i="1"/>
  <c r="R32" i="1"/>
  <c r="J32" i="1"/>
  <c r="BN31" i="1"/>
  <c r="BF31" i="1"/>
  <c r="AX31" i="1"/>
  <c r="AP31" i="1"/>
  <c r="AH31" i="1"/>
  <c r="Z31" i="1"/>
  <c r="R31" i="1"/>
  <c r="J31" i="1"/>
  <c r="BN30" i="1"/>
  <c r="BF30" i="1"/>
  <c r="AX30" i="1"/>
  <c r="AP30" i="1"/>
  <c r="AH30" i="1"/>
  <c r="Z30" i="1"/>
  <c r="R30" i="1"/>
  <c r="J30" i="1"/>
  <c r="BN29" i="1"/>
  <c r="BF29" i="1"/>
  <c r="AX29" i="1"/>
  <c r="AP29" i="1"/>
  <c r="AH29" i="1"/>
  <c r="Z29" i="1"/>
  <c r="R29" i="1"/>
  <c r="J29" i="1"/>
  <c r="BN28" i="1"/>
  <c r="BF28" i="1"/>
  <c r="AX28" i="1"/>
  <c r="AP28" i="1"/>
  <c r="AH28" i="1"/>
  <c r="Z28" i="1"/>
  <c r="R28" i="1"/>
  <c r="J28" i="1"/>
  <c r="BN27" i="1"/>
  <c r="BF27" i="1"/>
  <c r="AX27" i="1"/>
  <c r="AP27" i="1"/>
  <c r="AH27" i="1"/>
  <c r="Z27" i="1"/>
  <c r="R27" i="1"/>
  <c r="J27" i="1"/>
  <c r="BN26" i="1"/>
  <c r="BF26" i="1"/>
  <c r="AX26" i="1"/>
  <c r="AP26" i="1"/>
  <c r="AH26" i="1"/>
  <c r="Z26" i="1"/>
  <c r="R26" i="1"/>
  <c r="J26" i="1"/>
  <c r="BN25" i="1"/>
  <c r="BF25" i="1"/>
  <c r="AX25" i="1"/>
  <c r="AP25" i="1"/>
  <c r="AH25" i="1"/>
  <c r="Z25" i="1"/>
  <c r="R25" i="1"/>
  <c r="J25" i="1"/>
  <c r="BN24" i="1"/>
  <c r="BF24" i="1"/>
  <c r="AX24" i="1"/>
  <c r="AP24" i="1"/>
  <c r="AH24" i="1"/>
  <c r="Z24" i="1"/>
  <c r="R24" i="1"/>
  <c r="J24" i="1"/>
  <c r="BN23" i="1"/>
  <c r="BF23" i="1"/>
  <c r="AX23" i="1"/>
  <c r="AP23" i="1"/>
  <c r="AH23" i="1"/>
  <c r="Z23" i="1"/>
  <c r="R23" i="1"/>
  <c r="J23" i="1"/>
  <c r="BN22" i="1"/>
  <c r="BF22" i="1"/>
  <c r="AX22" i="1"/>
  <c r="AP22" i="1"/>
  <c r="AH22" i="1"/>
  <c r="Z22" i="1"/>
  <c r="R22" i="1"/>
  <c r="J22" i="1"/>
  <c r="BN21" i="1"/>
  <c r="BF21" i="1"/>
  <c r="AX21" i="1"/>
  <c r="AP21" i="1"/>
  <c r="AH21" i="1"/>
  <c r="Z21" i="1"/>
  <c r="R21" i="1"/>
  <c r="J21" i="1"/>
  <c r="BN20" i="1"/>
  <c r="BF20" i="1"/>
  <c r="AX20" i="1"/>
  <c r="AP20" i="1"/>
  <c r="AH20" i="1"/>
  <c r="Z20" i="1"/>
  <c r="R20" i="1"/>
  <c r="J20" i="1"/>
  <c r="BN19" i="1"/>
  <c r="BF19" i="1"/>
  <c r="AX19" i="1"/>
  <c r="AP19" i="1"/>
  <c r="AH19" i="1"/>
  <c r="Z19" i="1"/>
  <c r="R19" i="1"/>
  <c r="J19" i="1"/>
  <c r="BN18" i="1"/>
  <c r="BF18" i="1"/>
  <c r="AX18" i="1"/>
  <c r="AP18" i="1"/>
  <c r="AH18" i="1"/>
  <c r="Z18" i="1"/>
  <c r="R18" i="1"/>
  <c r="J18" i="1"/>
  <c r="BN17" i="1"/>
  <c r="BF17" i="1"/>
  <c r="AX17" i="1"/>
  <c r="AP17" i="1"/>
  <c r="AH17" i="1"/>
  <c r="Z17" i="1"/>
  <c r="R17" i="1"/>
  <c r="J17" i="1"/>
  <c r="BN16" i="1"/>
  <c r="BF16" i="1"/>
  <c r="AX16" i="1"/>
  <c r="AP16" i="1"/>
  <c r="AH16" i="1"/>
  <c r="Z16" i="1"/>
  <c r="R16" i="1"/>
  <c r="J16" i="1"/>
  <c r="BN15" i="1"/>
  <c r="BF15" i="1"/>
  <c r="AX15" i="1"/>
  <c r="AP15" i="1"/>
  <c r="AH15" i="1"/>
  <c r="Z15" i="1"/>
  <c r="R15" i="1"/>
  <c r="J15" i="1"/>
  <c r="BN14" i="1"/>
  <c r="BF14" i="1"/>
  <c r="AX14" i="1"/>
  <c r="AP14" i="1"/>
  <c r="AH14" i="1"/>
  <c r="Z14" i="1"/>
  <c r="R14" i="1"/>
  <c r="J14" i="1"/>
  <c r="BN13" i="1"/>
  <c r="BF13" i="1"/>
  <c r="AX13" i="1"/>
  <c r="AP13" i="1"/>
  <c r="AH13" i="1"/>
  <c r="Z13" i="1"/>
  <c r="R13" i="1"/>
  <c r="J13" i="1"/>
  <c r="BN12" i="1"/>
  <c r="BF12" i="1"/>
  <c r="AX12" i="1"/>
  <c r="AP12" i="1"/>
  <c r="AH12" i="1"/>
  <c r="Z12" i="1"/>
  <c r="R12" i="1"/>
  <c r="J12" i="1"/>
  <c r="BN11" i="1"/>
  <c r="BF11" i="1"/>
  <c r="AX11" i="1"/>
  <c r="AP11" i="1"/>
  <c r="AH11" i="1"/>
  <c r="Z11" i="1"/>
  <c r="R11" i="1"/>
  <c r="J11" i="1"/>
  <c r="BN10" i="1"/>
  <c r="BF10" i="1"/>
  <c r="AX10" i="1"/>
  <c r="AP10" i="1"/>
  <c r="AH10" i="1"/>
  <c r="Z10" i="1"/>
  <c r="R10" i="1"/>
  <c r="J10" i="1"/>
  <c r="BN9" i="1"/>
  <c r="BF9" i="1"/>
  <c r="AX9" i="1"/>
  <c r="AP9" i="1"/>
  <c r="Z9" i="1"/>
  <c r="R9" i="1"/>
  <c r="J9" i="1"/>
  <c r="BN8" i="1"/>
  <c r="BF8" i="1"/>
  <c r="AX8" i="1"/>
  <c r="AP8" i="1"/>
  <c r="Z8" i="1"/>
  <c r="R8" i="1"/>
  <c r="J8" i="1"/>
  <c r="BN7" i="1"/>
  <c r="BF7" i="1"/>
  <c r="AX7" i="1"/>
  <c r="AP7" i="1"/>
  <c r="Z7" i="1"/>
  <c r="R7" i="1"/>
  <c r="J7" i="1"/>
  <c r="BN6" i="1"/>
  <c r="BF6" i="1"/>
  <c r="AX6" i="1"/>
  <c r="AP6" i="1"/>
  <c r="Z6" i="1"/>
  <c r="R6" i="1"/>
  <c r="J6" i="1"/>
  <c r="BN5" i="1"/>
  <c r="BF5" i="1"/>
  <c r="AX5" i="1"/>
  <c r="AP5" i="1"/>
  <c r="Z5" i="1"/>
  <c r="R5" i="1"/>
  <c r="J5" i="1"/>
  <c r="BQ4" i="1"/>
  <c r="BQ19" i="2" l="1"/>
  <c r="BP19" i="2" s="1"/>
  <c r="BR19" i="2" s="1"/>
  <c r="BO18" i="2"/>
  <c r="BQ8" i="2"/>
  <c r="BP8" i="2" s="1"/>
  <c r="BR8" i="2" s="1"/>
  <c r="BQ13" i="2"/>
  <c r="BP13" i="2" s="1"/>
  <c r="BR13" i="2" s="1"/>
  <c r="BO11" i="2"/>
  <c r="BO20" i="2"/>
  <c r="BQ32" i="2"/>
  <c r="BP32" i="2" s="1"/>
  <c r="BR32" i="2" s="1"/>
  <c r="BQ16" i="2"/>
  <c r="BP16" i="2" s="1"/>
  <c r="BR16" i="2" s="1"/>
  <c r="BO21" i="2"/>
  <c r="BO9" i="2"/>
  <c r="BO6" i="2"/>
  <c r="BO14" i="2"/>
  <c r="BO12" i="2"/>
  <c r="BQ17" i="2"/>
  <c r="BP17" i="2" s="1"/>
  <c r="BR17" i="2" s="1"/>
  <c r="BO7" i="2"/>
  <c r="BQ22" i="2"/>
  <c r="BP22" i="2" s="1"/>
  <c r="BR22" i="2" s="1"/>
  <c r="BQ34" i="2"/>
  <c r="BP34" i="2" s="1"/>
  <c r="BR34" i="2" s="1"/>
  <c r="BO15" i="2"/>
  <c r="BO17" i="2"/>
  <c r="BO13" i="2"/>
  <c r="BO19" i="2"/>
  <c r="AH40" i="2"/>
  <c r="BO16" i="2"/>
  <c r="BO10" i="2"/>
  <c r="BQ10" i="2"/>
  <c r="BP10" i="2" s="1"/>
  <c r="BR10" i="2" s="1"/>
  <c r="BQ31" i="2"/>
  <c r="BP31" i="2" s="1"/>
  <c r="BR31" i="2" s="1"/>
  <c r="BO8" i="2"/>
  <c r="BQ7" i="2"/>
  <c r="BP7" i="2" s="1"/>
  <c r="BR7" i="2" s="1"/>
  <c r="BQ23" i="2"/>
  <c r="BP23" i="2" s="1"/>
  <c r="BR23" i="2" s="1"/>
  <c r="BQ11" i="2"/>
  <c r="BP11" i="2" s="1"/>
  <c r="BR11" i="2" s="1"/>
  <c r="BQ14" i="2"/>
  <c r="BP14" i="2" s="1"/>
  <c r="BR14" i="2" s="1"/>
  <c r="BQ20" i="2"/>
  <c r="BP20" i="2" s="1"/>
  <c r="BR20" i="2" s="1"/>
  <c r="BQ30" i="2"/>
  <c r="BP30" i="2" s="1"/>
  <c r="BR30" i="2" s="1"/>
  <c r="BQ27" i="2"/>
  <c r="BP27" i="2" s="1"/>
  <c r="BR27" i="2" s="1"/>
  <c r="BQ29" i="2"/>
  <c r="BP29" i="2" s="1"/>
  <c r="BR29" i="2" s="1"/>
  <c r="BQ24" i="2"/>
  <c r="BP24" i="2" s="1"/>
  <c r="BR24" i="2" s="1"/>
  <c r="BQ15" i="2"/>
  <c r="BP15" i="2" s="1"/>
  <c r="BR15" i="2" s="1"/>
  <c r="BQ18" i="2"/>
  <c r="BP18" i="2" s="1"/>
  <c r="BR18" i="2" s="1"/>
  <c r="BQ21" i="2"/>
  <c r="BP21" i="2" s="1"/>
  <c r="BR21" i="2" s="1"/>
  <c r="BQ26" i="2"/>
  <c r="BP26" i="2" s="1"/>
  <c r="BR26" i="2" s="1"/>
  <c r="BQ36" i="2"/>
  <c r="BP36" i="2" s="1"/>
  <c r="BR36" i="2" s="1"/>
  <c r="BQ39" i="2"/>
  <c r="BP39" i="2" s="1"/>
  <c r="BR39" i="2" s="1"/>
  <c r="BQ12" i="2"/>
  <c r="BP12" i="2" s="1"/>
  <c r="BR12" i="2" s="1"/>
  <c r="BQ9" i="2"/>
  <c r="BP9" i="2" s="1"/>
  <c r="BR9" i="2" s="1"/>
  <c r="BQ33" i="2"/>
  <c r="BP33" i="2" s="1"/>
  <c r="BR33" i="2" s="1"/>
  <c r="BQ28" i="2"/>
  <c r="BP28" i="2" s="1"/>
  <c r="BR28" i="2" s="1"/>
  <c r="BQ35" i="2"/>
  <c r="BP35" i="2" s="1"/>
  <c r="BR35" i="2" s="1"/>
  <c r="BQ38" i="2"/>
  <c r="BP38" i="2" s="1"/>
  <c r="BR38" i="2" s="1"/>
  <c r="BQ25" i="2"/>
  <c r="BP25" i="2" s="1"/>
  <c r="BR25" i="2" s="1"/>
  <c r="BQ37" i="2"/>
  <c r="BP37" i="2" s="1"/>
  <c r="BR37" i="2" s="1"/>
  <c r="BQ5" i="2"/>
  <c r="BP5" i="2" s="1"/>
  <c r="BR5" i="2" s="1"/>
  <c r="BQ6" i="2"/>
  <c r="BP6" i="2" s="1"/>
  <c r="BR6" i="2" s="1"/>
  <c r="BO5" i="2"/>
  <c r="BO22" i="2"/>
  <c r="BO23" i="2"/>
  <c r="BO24" i="2"/>
  <c r="BO25" i="2"/>
  <c r="BO26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Q31" i="1"/>
  <c r="BP31" i="1" s="1"/>
  <c r="BR31" i="1" s="1"/>
  <c r="BO39" i="1"/>
  <c r="BQ28" i="1"/>
  <c r="BP28" i="1" s="1"/>
  <c r="BR28" i="1" s="1"/>
  <c r="BQ25" i="1"/>
  <c r="BP25" i="1" s="1"/>
  <c r="BR25" i="1" s="1"/>
  <c r="BQ22" i="1"/>
  <c r="BP22" i="1" s="1"/>
  <c r="BR22" i="1" s="1"/>
  <c r="BQ19" i="1"/>
  <c r="BP19" i="1" s="1"/>
  <c r="BR19" i="1" s="1"/>
  <c r="BQ16" i="1"/>
  <c r="BP16" i="1" s="1"/>
  <c r="BR16" i="1" s="1"/>
  <c r="BQ13" i="1"/>
  <c r="BP13" i="1" s="1"/>
  <c r="BR13" i="1" s="1"/>
  <c r="BQ10" i="1"/>
  <c r="BP10" i="1" s="1"/>
  <c r="BR10" i="1" s="1"/>
  <c r="BQ7" i="1"/>
  <c r="BP7" i="1" s="1"/>
  <c r="BR7" i="1" s="1"/>
  <c r="BP34" i="1"/>
  <c r="BR34" i="1" s="1"/>
  <c r="BP37" i="1"/>
  <c r="BR37" i="1" s="1"/>
  <c r="BQ6" i="1"/>
  <c r="BP6" i="1" s="1"/>
  <c r="BR6" i="1" s="1"/>
  <c r="BQ9" i="1"/>
  <c r="BP9" i="1" s="1"/>
  <c r="BR9" i="1" s="1"/>
  <c r="BQ12" i="1"/>
  <c r="BP12" i="1" s="1"/>
  <c r="BR12" i="1" s="1"/>
  <c r="BQ15" i="1"/>
  <c r="BP15" i="1" s="1"/>
  <c r="BR15" i="1" s="1"/>
  <c r="BQ18" i="1"/>
  <c r="BP18" i="1" s="1"/>
  <c r="BR18" i="1" s="1"/>
  <c r="BQ21" i="1"/>
  <c r="BP21" i="1" s="1"/>
  <c r="BR21" i="1" s="1"/>
  <c r="BQ24" i="1"/>
  <c r="BP24" i="1" s="1"/>
  <c r="BR24" i="1" s="1"/>
  <c r="BQ27" i="1"/>
  <c r="BP27" i="1" s="1"/>
  <c r="BR27" i="1" s="1"/>
  <c r="BQ30" i="1"/>
  <c r="BP30" i="1" s="1"/>
  <c r="BR30" i="1" s="1"/>
  <c r="BQ33" i="1"/>
  <c r="BP33" i="1" s="1"/>
  <c r="BR33" i="1" s="1"/>
  <c r="BQ36" i="1"/>
  <c r="BP36" i="1" s="1"/>
  <c r="BR36" i="1" s="1"/>
  <c r="BQ39" i="1"/>
  <c r="BP39" i="1" s="1"/>
  <c r="BR39" i="1" s="1"/>
  <c r="BQ5" i="1"/>
  <c r="BP5" i="1" s="1"/>
  <c r="BR5" i="1" s="1"/>
  <c r="BQ8" i="1"/>
  <c r="BP8" i="1" s="1"/>
  <c r="BR8" i="1" s="1"/>
  <c r="BQ11" i="1"/>
  <c r="BP11" i="1" s="1"/>
  <c r="BR11" i="1" s="1"/>
  <c r="BQ14" i="1"/>
  <c r="BP14" i="1" s="1"/>
  <c r="BR14" i="1" s="1"/>
  <c r="BQ17" i="1"/>
  <c r="BP17" i="1" s="1"/>
  <c r="BR17" i="1" s="1"/>
  <c r="BQ20" i="1"/>
  <c r="BP20" i="1" s="1"/>
  <c r="BR20" i="1" s="1"/>
  <c r="BQ23" i="1"/>
  <c r="BP23" i="1" s="1"/>
  <c r="BR23" i="1" s="1"/>
  <c r="BQ26" i="1"/>
  <c r="BP26" i="1" s="1"/>
  <c r="BR26" i="1" s="1"/>
  <c r="BQ29" i="1"/>
  <c r="BP29" i="1" s="1"/>
  <c r="BR29" i="1" s="1"/>
  <c r="BQ32" i="1"/>
  <c r="BP32" i="1" s="1"/>
  <c r="BR32" i="1" s="1"/>
  <c r="BQ35" i="1"/>
  <c r="BP35" i="1" s="1"/>
  <c r="BR35" i="1" s="1"/>
  <c r="BQ38" i="1"/>
  <c r="BP38" i="1" s="1"/>
  <c r="BR38" i="1" s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27" i="2"/>
</calcChain>
</file>

<file path=xl/sharedStrings.xml><?xml version="1.0" encoding="utf-8"?>
<sst xmlns="http://schemas.openxmlformats.org/spreadsheetml/2006/main" count="147" uniqueCount="55">
  <si>
    <r>
      <t xml:space="preserve">                                                                          </t>
    </r>
    <r>
      <rPr>
        <b/>
        <sz val="11"/>
        <color theme="1"/>
        <rFont val="Aptos Narrow"/>
        <family val="2"/>
        <scheme val="minor"/>
      </rPr>
      <t xml:space="preserve">Escuela Normal de Educación Preescolar </t>
    </r>
  </si>
  <si>
    <t>Aspectos</t>
  </si>
  <si>
    <t>N°</t>
  </si>
  <si>
    <t>ALUMNAS</t>
  </si>
  <si>
    <t>P</t>
  </si>
  <si>
    <t>E</t>
  </si>
  <si>
    <t>R</t>
  </si>
  <si>
    <t>N</t>
  </si>
  <si>
    <t>AE</t>
  </si>
  <si>
    <t>CE</t>
  </si>
  <si>
    <t>HE</t>
  </si>
  <si>
    <t>Total</t>
  </si>
  <si>
    <t>Calificación</t>
  </si>
  <si>
    <t>%</t>
  </si>
  <si>
    <t>AGUILAR ALEMAN FRIDA ALEJANDRA</t>
  </si>
  <si>
    <t>AGUILAR PEREZ KAREN ALHELI</t>
  </si>
  <si>
    <t>ALLENDE MOLINA MARIA EVELIA</t>
  </si>
  <si>
    <t>BANDA GONZALEZ ANGELA LIZETH</t>
  </si>
  <si>
    <t>BAZALDUA RAMADAN MARIA FERNANDA</t>
  </si>
  <si>
    <t>BUSTOS CASTILLO JOSELINE YARELY</t>
  </si>
  <si>
    <t>FUENTES PUENTE CITLALI ELIZABETH</t>
  </si>
  <si>
    <t>GAONA CORTES ANDREA JOCELYNE</t>
  </si>
  <si>
    <t>GOMEZ ARANDA ELISA MARISOL</t>
  </si>
  <si>
    <t>HERNANDEZ GONZALEZ MELISSA GUADALUPE</t>
  </si>
  <si>
    <t>HERNANDEZ PICASSO ESTRELLA ESMERALDA</t>
  </si>
  <si>
    <t>LOPEZ ALVIZO MADELYN</t>
  </si>
  <si>
    <t>LUIS MARTINEZ MARIA FERNANDA</t>
  </si>
  <si>
    <t>MONREAL RAMIREZ LIZBETH CAROLINA</t>
  </si>
  <si>
    <t>MONTES MORALES JAZMIN GALILEA</t>
  </si>
  <si>
    <t>OCHOA CHARLES NAOMI GEORGETTE</t>
  </si>
  <si>
    <t>OROCIO FLORES VICTORIA</t>
  </si>
  <si>
    <t>ORTA CARRILLO ANDREA</t>
  </si>
  <si>
    <t>ORTIZ DE LA ROSA ABRIL ALEJANDRA</t>
  </si>
  <si>
    <t>PINTOR GONZALEZ LESLIE BERENICE</t>
  </si>
  <si>
    <t>RAMIREZ MALDONADO LIZZETH GUADALUPE</t>
  </si>
  <si>
    <t>RAMIREZ RUIZ ALEXA NEFTALI</t>
  </si>
  <si>
    <t>RAMOS ESQUIVEL FERNANDA YAMILETH</t>
  </si>
  <si>
    <t>RESENDIZ FLORES YARETZI</t>
  </si>
  <si>
    <t>RICO NUÑEZ GENIS YARETZI</t>
  </si>
  <si>
    <t>RODRIGUEZ BRIONES DEBANIE GUADALUPE</t>
  </si>
  <si>
    <t>RODRIGUEZ GONZALEZ AMERICA LIZBETH</t>
  </si>
  <si>
    <t>RODRIGUEZ VILLANUEVA JESSICA PAULINA</t>
  </si>
  <si>
    <t xml:space="preserve">ZUÑIGA MEZA JOCELYN GUADALUPE </t>
  </si>
  <si>
    <t>OBSERVACIONES</t>
  </si>
  <si>
    <t>EDUCACIÓN Y PEDAGOGÍA COMPARADA</t>
  </si>
  <si>
    <t>INTERCULTURALIDAD CRÍTICA Y ATENCIÓN DE LA DIVERSIDAD</t>
  </si>
  <si>
    <t>ESTRATEGIAS DE TRABAJO DOCENTE Y SABERES PEDAGÓGICO</t>
  </si>
  <si>
    <t>VIDA SALUDABLE</t>
  </si>
  <si>
    <t>EDUCACIÓN FÍSICA</t>
  </si>
  <si>
    <t>CREACIÓN DE CONTENIDOS DIGITALES PARA PREESCOLAR</t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</si>
  <si>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Aptos Narrow"/>
        <family val="2"/>
        <scheme val="minor"/>
      </rPr>
      <t xml:space="preserve"> Revisión de Portafolio  2o B          UNIDAD 1</t>
    </r>
  </si>
  <si>
    <t>INGLES</t>
  </si>
  <si>
    <t>DIDÁCTICA DEL PENSAMIENTO NUMÉRICO EN PREESCOLAR</t>
  </si>
  <si>
    <t xml:space="preserve">PEDAGOFÍA Y DIDÁCTICA DEL AULA MULTIGRADO </t>
  </si>
  <si>
    <t>TUTORIA GRUPAL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</si>
</sst>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5" borderId="0" xfId="0" applyFill="1"/>
    <xf numFmtId="0" fontId="0" fillId="7" borderId="1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876B-68B0-49E0-8D10-C251A9729649}">
  <dimension ref="A1:BR45"/>
  <sheetViews>
    <sheetView topLeftCell="A3" zoomScale="148" workbookViewId="0">
      <pane ySplit="1" topLeftCell="A4" activePane="bottomLeft" state="frozen"/>
      <selection activeCell="A3" sqref="A3"/>
      <selection pane="bottomLeft" activeCell="B14" sqref="B14"/>
    </sheetView>
  </sheetViews>
  <sheetFormatPr baseColWidth="10" defaultRowHeight="14.4" x14ac:dyDescent="0.3"/>
  <cols>
    <col min="1" max="1" width="3.109375" bestFit="1" customWidth="1"/>
    <col min="2" max="2" width="37.109375" bestFit="1" customWidth="1"/>
    <col min="3" max="3" width="2.109375" bestFit="1" customWidth="1"/>
    <col min="4" max="4" width="2" bestFit="1" customWidth="1"/>
    <col min="5" max="5" width="2.109375" bestFit="1" customWidth="1"/>
    <col min="6" max="6" width="2.33203125" bestFit="1" customWidth="1"/>
    <col min="7" max="7" width="3.109375" bestFit="1" customWidth="1"/>
    <col min="8" max="8" width="3.21875" bestFit="1" customWidth="1"/>
    <col min="9" max="9" width="3.33203125" bestFit="1" customWidth="1"/>
    <col min="10" max="10" width="2" bestFit="1" customWidth="1"/>
    <col min="11" max="11" width="2.109375" bestFit="1" customWidth="1"/>
    <col min="12" max="12" width="2" bestFit="1" customWidth="1"/>
    <col min="13" max="13" width="2.109375" bestFit="1" customWidth="1"/>
    <col min="14" max="14" width="2.33203125" bestFit="1" customWidth="1"/>
    <col min="15" max="15" width="3.109375" bestFit="1" customWidth="1"/>
    <col min="16" max="16" width="3.21875" bestFit="1" customWidth="1"/>
    <col min="17" max="17" width="3.33203125" bestFit="1" customWidth="1"/>
    <col min="18" max="18" width="2" bestFit="1" customWidth="1"/>
    <col min="19" max="19" width="2.109375" bestFit="1" customWidth="1"/>
    <col min="20" max="20" width="2" bestFit="1" customWidth="1"/>
    <col min="21" max="21" width="2.109375" bestFit="1" customWidth="1"/>
    <col min="22" max="22" width="2.33203125" bestFit="1" customWidth="1"/>
    <col min="23" max="23" width="3.109375" bestFit="1" customWidth="1"/>
    <col min="24" max="24" width="3.21875" bestFit="1" customWidth="1"/>
    <col min="25" max="25" width="3.33203125" bestFit="1" customWidth="1"/>
    <col min="26" max="26" width="2" bestFit="1" customWidth="1"/>
    <col min="27" max="27" width="2.109375" bestFit="1" customWidth="1"/>
    <col min="28" max="28" width="2" bestFit="1" customWidth="1"/>
    <col min="29" max="29" width="2.109375" bestFit="1" customWidth="1"/>
    <col min="30" max="30" width="2.33203125" bestFit="1" customWidth="1"/>
    <col min="31" max="31" width="3.109375" bestFit="1" customWidth="1"/>
    <col min="32" max="32" width="3.21875" bestFit="1" customWidth="1"/>
    <col min="33" max="33" width="3.33203125" bestFit="1" customWidth="1"/>
    <col min="34" max="34" width="2" bestFit="1" customWidth="1"/>
    <col min="35" max="35" width="2.109375" bestFit="1" customWidth="1"/>
    <col min="36" max="36" width="2" bestFit="1" customWidth="1"/>
    <col min="37" max="37" width="2.109375" bestFit="1" customWidth="1"/>
    <col min="38" max="38" width="2.33203125" bestFit="1" customWidth="1"/>
    <col min="39" max="39" width="3.109375" bestFit="1" customWidth="1"/>
    <col min="40" max="40" width="3.21875" bestFit="1" customWidth="1"/>
    <col min="41" max="41" width="3.33203125" bestFit="1" customWidth="1"/>
    <col min="42" max="42" width="2" bestFit="1" customWidth="1"/>
    <col min="43" max="43" width="2.109375" bestFit="1" customWidth="1"/>
    <col min="44" max="44" width="2" bestFit="1" customWidth="1"/>
    <col min="45" max="45" width="2.109375" bestFit="1" customWidth="1"/>
    <col min="46" max="46" width="2.33203125" bestFit="1" customWidth="1"/>
    <col min="47" max="47" width="3.109375" bestFit="1" customWidth="1"/>
    <col min="48" max="48" width="3.21875" bestFit="1" customWidth="1"/>
    <col min="49" max="49" width="3.33203125" bestFit="1" customWidth="1"/>
    <col min="50" max="50" width="2" bestFit="1" customWidth="1"/>
    <col min="51" max="51" width="2.109375" bestFit="1" customWidth="1"/>
    <col min="52" max="52" width="2" bestFit="1" customWidth="1"/>
    <col min="53" max="53" width="2.109375" bestFit="1" customWidth="1"/>
    <col min="54" max="54" width="2.33203125" bestFit="1" customWidth="1"/>
    <col min="55" max="55" width="3.109375" bestFit="1" customWidth="1"/>
    <col min="56" max="56" width="3.21875" bestFit="1" customWidth="1"/>
    <col min="57" max="57" width="3.33203125" bestFit="1" customWidth="1"/>
    <col min="58" max="58" width="2" bestFit="1" customWidth="1"/>
    <col min="59" max="59" width="2.109375" bestFit="1" customWidth="1"/>
    <col min="60" max="60" width="2" bestFit="1" customWidth="1"/>
    <col min="61" max="61" width="2.109375" bestFit="1" customWidth="1"/>
    <col min="62" max="62" width="2.33203125" bestFit="1" customWidth="1"/>
    <col min="63" max="63" width="3.109375" bestFit="1" customWidth="1"/>
    <col min="64" max="64" width="3.21875" bestFit="1" customWidth="1"/>
    <col min="65" max="65" width="3.33203125" bestFit="1" customWidth="1"/>
    <col min="66" max="66" width="2" bestFit="1" customWidth="1"/>
    <col min="67" max="67" width="5.109375" bestFit="1" customWidth="1"/>
    <col min="68" max="68" width="11" bestFit="1" customWidth="1"/>
  </cols>
  <sheetData>
    <row r="1" spans="1:70" hidden="1" x14ac:dyDescent="0.3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R1" s="1"/>
    </row>
    <row r="2" spans="1:70" hidden="1" x14ac:dyDescent="0.3">
      <c r="B2" s="36" t="s">
        <v>50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R2" s="1"/>
    </row>
    <row r="3" spans="1:70" ht="28.8" customHeight="1" x14ac:dyDescent="0.3">
      <c r="A3" s="2"/>
      <c r="B3" s="2"/>
      <c r="C3" s="37" t="s">
        <v>44</v>
      </c>
      <c r="D3" s="38"/>
      <c r="E3" s="38"/>
      <c r="F3" s="38"/>
      <c r="G3" s="38"/>
      <c r="H3" s="38"/>
      <c r="I3" s="38"/>
      <c r="J3" s="38"/>
      <c r="K3" s="39" t="s">
        <v>45</v>
      </c>
      <c r="L3" s="39"/>
      <c r="M3" s="39"/>
      <c r="N3" s="39"/>
      <c r="O3" s="39"/>
      <c r="P3" s="39"/>
      <c r="Q3" s="39"/>
      <c r="R3" s="39"/>
      <c r="S3" s="34" t="s">
        <v>46</v>
      </c>
      <c r="T3" s="35"/>
      <c r="U3" s="35"/>
      <c r="V3" s="35"/>
      <c r="W3" s="35"/>
      <c r="X3" s="35"/>
      <c r="Y3" s="35"/>
      <c r="Z3" s="40"/>
      <c r="AA3" s="38" t="s">
        <v>52</v>
      </c>
      <c r="AB3" s="38"/>
      <c r="AC3" s="38"/>
      <c r="AD3" s="38"/>
      <c r="AE3" s="38"/>
      <c r="AF3" s="38"/>
      <c r="AG3" s="38"/>
      <c r="AH3" s="38"/>
      <c r="AI3" s="39" t="s">
        <v>47</v>
      </c>
      <c r="AJ3" s="39"/>
      <c r="AK3" s="39"/>
      <c r="AL3" s="39"/>
      <c r="AM3" s="39"/>
      <c r="AN3" s="39"/>
      <c r="AO3" s="39"/>
      <c r="AP3" s="39"/>
      <c r="AQ3" s="34" t="s">
        <v>48</v>
      </c>
      <c r="AR3" s="35"/>
      <c r="AS3" s="35"/>
      <c r="AT3" s="35"/>
      <c r="AU3" s="35"/>
      <c r="AV3" s="35"/>
      <c r="AW3" s="35"/>
      <c r="AX3" s="4"/>
      <c r="AY3" s="34" t="s">
        <v>49</v>
      </c>
      <c r="AZ3" s="35"/>
      <c r="BA3" s="35"/>
      <c r="BB3" s="35"/>
      <c r="BC3" s="35"/>
      <c r="BD3" s="35"/>
      <c r="BE3" s="35"/>
      <c r="BF3" s="4"/>
      <c r="BG3" s="41" t="s">
        <v>51</v>
      </c>
      <c r="BH3" s="42"/>
      <c r="BI3" s="42"/>
      <c r="BJ3" s="42"/>
      <c r="BK3" s="42"/>
      <c r="BL3" s="42"/>
      <c r="BM3" s="42"/>
      <c r="BN3" s="3"/>
      <c r="BO3" s="4"/>
      <c r="BP3" s="2"/>
      <c r="BQ3" s="2" t="s">
        <v>1</v>
      </c>
      <c r="BR3" s="2"/>
    </row>
    <row r="4" spans="1:70" x14ac:dyDescent="0.3">
      <c r="A4" s="5" t="s">
        <v>2</v>
      </c>
      <c r="B4" s="6" t="s">
        <v>3</v>
      </c>
      <c r="C4" s="7"/>
      <c r="D4" s="7"/>
      <c r="E4" s="7"/>
      <c r="F4" s="7"/>
      <c r="G4" s="7"/>
      <c r="H4" s="7"/>
      <c r="I4" s="7"/>
      <c r="J4" s="8"/>
      <c r="K4" s="7" t="s">
        <v>4</v>
      </c>
      <c r="L4" s="7" t="s">
        <v>5</v>
      </c>
      <c r="M4" s="7" t="s">
        <v>6</v>
      </c>
      <c r="N4" s="7" t="s">
        <v>7</v>
      </c>
      <c r="O4" s="7" t="s">
        <v>8</v>
      </c>
      <c r="P4" s="7" t="s">
        <v>9</v>
      </c>
      <c r="Q4" s="7" t="s">
        <v>10</v>
      </c>
      <c r="R4" s="8"/>
      <c r="S4" s="7"/>
      <c r="T4" s="7"/>
      <c r="U4" s="7"/>
      <c r="V4" s="7"/>
      <c r="W4" s="7"/>
      <c r="X4" s="7"/>
      <c r="Y4" s="7"/>
      <c r="Z4" s="8"/>
      <c r="AA4" s="7"/>
      <c r="AB4" s="7"/>
      <c r="AC4" s="7"/>
      <c r="AD4" s="7"/>
      <c r="AE4" s="7"/>
      <c r="AF4" s="7"/>
      <c r="AG4" s="7"/>
      <c r="AH4" s="8"/>
      <c r="AI4" s="7" t="s">
        <v>4</v>
      </c>
      <c r="AJ4" s="7" t="s">
        <v>5</v>
      </c>
      <c r="AK4" s="7" t="s">
        <v>6</v>
      </c>
      <c r="AL4" s="7" t="s">
        <v>7</v>
      </c>
      <c r="AM4" s="7" t="s">
        <v>8</v>
      </c>
      <c r="AN4" s="7" t="s">
        <v>9</v>
      </c>
      <c r="AO4" s="7" t="s">
        <v>10</v>
      </c>
      <c r="AP4" s="8"/>
      <c r="AQ4" s="7"/>
      <c r="AR4" s="7"/>
      <c r="AS4" s="7"/>
      <c r="AT4" s="7"/>
      <c r="AU4" s="7"/>
      <c r="AV4" s="7"/>
      <c r="AW4" s="7"/>
      <c r="AX4" s="8"/>
      <c r="AY4" s="7"/>
      <c r="AZ4" s="7"/>
      <c r="BA4" s="7"/>
      <c r="BB4" s="7"/>
      <c r="BC4" s="7"/>
      <c r="BD4" s="7"/>
      <c r="BE4" s="7"/>
      <c r="BF4" s="8"/>
      <c r="BG4" s="7" t="s">
        <v>4</v>
      </c>
      <c r="BH4" s="7" t="s">
        <v>5</v>
      </c>
      <c r="BI4" s="7" t="s">
        <v>6</v>
      </c>
      <c r="BJ4" s="7" t="s">
        <v>7</v>
      </c>
      <c r="BK4" s="7" t="s">
        <v>8</v>
      </c>
      <c r="BL4" s="7" t="s">
        <v>9</v>
      </c>
      <c r="BM4" s="7" t="s">
        <v>10</v>
      </c>
      <c r="BN4" s="8"/>
      <c r="BO4" s="9" t="s">
        <v>11</v>
      </c>
      <c r="BP4" s="9" t="s">
        <v>12</v>
      </c>
      <c r="BQ4" s="10">
        <f>COUNTIF(C4:BN4,"&lt;&gt;" &amp; J4)</f>
        <v>21</v>
      </c>
      <c r="BR4" s="11" t="s">
        <v>13</v>
      </c>
    </row>
    <row r="5" spans="1:70" x14ac:dyDescent="0.3">
      <c r="A5" s="12">
        <v>1</v>
      </c>
      <c r="B5" s="13" t="s">
        <v>14</v>
      </c>
      <c r="C5" s="14"/>
      <c r="D5" s="14"/>
      <c r="E5" s="14"/>
      <c r="F5" s="14"/>
      <c r="G5" s="14"/>
      <c r="H5" s="14"/>
      <c r="I5" s="14"/>
      <c r="J5" s="15">
        <f t="shared" ref="J5:J39" si="0">COUNTIF(C5:I5, 1)</f>
        <v>0</v>
      </c>
      <c r="K5" s="14">
        <v>1</v>
      </c>
      <c r="L5" s="14">
        <v>1</v>
      </c>
      <c r="M5" s="14">
        <v>0</v>
      </c>
      <c r="N5" s="14">
        <v>0</v>
      </c>
      <c r="O5" s="14">
        <v>1</v>
      </c>
      <c r="P5" s="14">
        <v>1</v>
      </c>
      <c r="Q5" s="14">
        <v>1</v>
      </c>
      <c r="R5" s="15">
        <f>COUNTIF(K5:Q5, 1)</f>
        <v>5</v>
      </c>
      <c r="S5" s="14"/>
      <c r="T5" s="14"/>
      <c r="U5" s="14"/>
      <c r="V5" s="14"/>
      <c r="W5" s="14"/>
      <c r="X5" s="14"/>
      <c r="Y5" s="14"/>
      <c r="Z5" s="15">
        <f>COUNTIF(S5:Y5, 1)</f>
        <v>0</v>
      </c>
      <c r="AH5" s="15">
        <v>0</v>
      </c>
      <c r="AI5" s="14">
        <v>1</v>
      </c>
      <c r="AJ5" s="14">
        <v>1</v>
      </c>
      <c r="AK5" s="14">
        <v>1</v>
      </c>
      <c r="AL5" s="14">
        <v>0</v>
      </c>
      <c r="AM5" s="14">
        <v>1</v>
      </c>
      <c r="AN5" s="14">
        <v>1</v>
      </c>
      <c r="AO5" s="14">
        <v>1</v>
      </c>
      <c r="AP5" s="15">
        <f>COUNTIF(AI5:AO5, 1)</f>
        <v>6</v>
      </c>
      <c r="AQ5" s="14"/>
      <c r="AR5" s="14"/>
      <c r="AS5" s="14"/>
      <c r="AT5" s="14"/>
      <c r="AU5" s="14"/>
      <c r="AV5" s="14"/>
      <c r="AW5" s="14"/>
      <c r="AX5" s="15">
        <f>COUNTIF(AQ5:AW5, 1)</f>
        <v>0</v>
      </c>
      <c r="AY5" s="14"/>
      <c r="AZ5" s="14"/>
      <c r="BA5" s="14"/>
      <c r="BB5" s="14"/>
      <c r="BC5" s="14"/>
      <c r="BD5" s="14"/>
      <c r="BE5" s="14"/>
      <c r="BF5" s="15">
        <f>COUNTIF(AY5:BE5, 1)</f>
        <v>0</v>
      </c>
      <c r="BG5" s="14">
        <v>0</v>
      </c>
      <c r="BH5" s="14">
        <v>1</v>
      </c>
      <c r="BI5" s="14">
        <v>1</v>
      </c>
      <c r="BJ5" s="14">
        <v>0</v>
      </c>
      <c r="BK5" s="14">
        <v>1</v>
      </c>
      <c r="BL5" s="14">
        <v>1</v>
      </c>
      <c r="BM5" s="14">
        <v>1</v>
      </c>
      <c r="BN5" s="15">
        <f>COUNTIF(BG5:BM5, 1)</f>
        <v>5</v>
      </c>
      <c r="BO5" s="15">
        <f>COUNTIF(C5:BM5, 1)</f>
        <v>16</v>
      </c>
      <c r="BP5" s="16">
        <f>(BQ5/$BQ$4)*10</f>
        <v>7.6190476190476186</v>
      </c>
      <c r="BQ5" s="17">
        <f>SUM(J5,R5,Z5,AH5,AP5,AX5,BF5,BN5)</f>
        <v>16</v>
      </c>
      <c r="BR5" s="18">
        <f>(BP5*0.3)*10</f>
        <v>22.857142857142854</v>
      </c>
    </row>
    <row r="6" spans="1:70" x14ac:dyDescent="0.3">
      <c r="A6" s="12">
        <v>2</v>
      </c>
      <c r="B6" s="13" t="s">
        <v>15</v>
      </c>
      <c r="C6" s="14"/>
      <c r="D6" s="14"/>
      <c r="E6" s="14"/>
      <c r="F6" s="14"/>
      <c r="G6" s="14"/>
      <c r="H6" s="14"/>
      <c r="I6" s="14"/>
      <c r="J6" s="15">
        <f t="shared" si="0"/>
        <v>0</v>
      </c>
      <c r="K6" s="14">
        <v>1</v>
      </c>
      <c r="L6" s="14">
        <v>1</v>
      </c>
      <c r="M6" s="14">
        <v>0</v>
      </c>
      <c r="N6" s="14">
        <v>0</v>
      </c>
      <c r="O6" s="14">
        <v>1</v>
      </c>
      <c r="P6" s="14">
        <v>1</v>
      </c>
      <c r="Q6" s="14">
        <v>1</v>
      </c>
      <c r="R6" s="15">
        <f t="shared" ref="R6:R39" si="1">COUNTIF(K6:Q6, 1)</f>
        <v>5</v>
      </c>
      <c r="S6" s="14"/>
      <c r="T6" s="14"/>
      <c r="U6" s="14"/>
      <c r="V6" s="14"/>
      <c r="W6" s="14"/>
      <c r="X6" s="14"/>
      <c r="Y6" s="14"/>
      <c r="Z6" s="15">
        <f t="shared" ref="Z6:Z39" si="2">COUNTIF(S6:Y6, 1)</f>
        <v>0</v>
      </c>
      <c r="AH6" s="15">
        <v>0</v>
      </c>
      <c r="AI6" s="14">
        <v>1</v>
      </c>
      <c r="AJ6" s="14">
        <v>1</v>
      </c>
      <c r="AK6" s="14">
        <v>1</v>
      </c>
      <c r="AL6" s="14">
        <v>1</v>
      </c>
      <c r="AM6" s="14">
        <v>1</v>
      </c>
      <c r="AN6" s="14">
        <v>1</v>
      </c>
      <c r="AO6" s="14">
        <v>1</v>
      </c>
      <c r="AP6" s="15">
        <f t="shared" ref="AP6:AP39" si="3">COUNTIF(AI6:AO6, 1)</f>
        <v>7</v>
      </c>
      <c r="AQ6" s="14"/>
      <c r="AR6" s="14"/>
      <c r="AS6" s="14"/>
      <c r="AT6" s="14"/>
      <c r="AU6" s="14"/>
      <c r="AV6" s="14"/>
      <c r="AW6" s="14"/>
      <c r="AX6" s="15">
        <f t="shared" ref="AX6:AX39" si="4">COUNTIF(AQ6:AW6, 1)</f>
        <v>0</v>
      </c>
      <c r="AY6" s="14"/>
      <c r="AZ6" s="14"/>
      <c r="BA6" s="14"/>
      <c r="BB6" s="14"/>
      <c r="BC6" s="14"/>
      <c r="BD6" s="14"/>
      <c r="BE6" s="14"/>
      <c r="BF6" s="15">
        <f t="shared" ref="BF6:BF39" si="5">COUNTIF(AY6:BE6, 1)</f>
        <v>0</v>
      </c>
      <c r="BG6" s="14"/>
      <c r="BH6" s="14">
        <v>1</v>
      </c>
      <c r="BI6" s="14">
        <v>1</v>
      </c>
      <c r="BJ6" s="14">
        <v>0</v>
      </c>
      <c r="BK6" s="14">
        <v>1</v>
      </c>
      <c r="BL6" s="14">
        <v>1</v>
      </c>
      <c r="BM6" s="14">
        <v>1</v>
      </c>
      <c r="BN6" s="15">
        <f t="shared" ref="BN6:BN39" si="6">COUNTIF(BG6:BM6, 1)</f>
        <v>5</v>
      </c>
      <c r="BO6" s="15">
        <f t="shared" ref="BO6:BO39" si="7">COUNTIF(C6:BM6, 1)</f>
        <v>17</v>
      </c>
      <c r="BP6" s="16">
        <f t="shared" ref="BP6:BP39" si="8">(BQ6/$BQ$4)*10</f>
        <v>8.0952380952380949</v>
      </c>
      <c r="BQ6" s="17">
        <f t="shared" ref="BQ6:BQ39" si="9">SUM(J6,R6,Z6,AH6,AP6,AX6,BF6,BN6)</f>
        <v>17</v>
      </c>
      <c r="BR6" s="18">
        <f t="shared" ref="BR6:BR39" si="10">(BP6*0.3)*10</f>
        <v>24.285714285714285</v>
      </c>
    </row>
    <row r="7" spans="1:70" x14ac:dyDescent="0.3">
      <c r="A7" s="12">
        <v>3</v>
      </c>
      <c r="B7" s="13" t="s">
        <v>16</v>
      </c>
      <c r="C7" s="14"/>
      <c r="D7" s="14"/>
      <c r="E7" s="14"/>
      <c r="F7" s="14"/>
      <c r="G7" s="14"/>
      <c r="H7" s="14"/>
      <c r="I7" s="14"/>
      <c r="J7" s="15">
        <f t="shared" si="0"/>
        <v>0</v>
      </c>
      <c r="K7" s="14">
        <v>1</v>
      </c>
      <c r="L7" s="14">
        <v>1</v>
      </c>
      <c r="M7" s="14">
        <v>1</v>
      </c>
      <c r="N7" s="14">
        <v>0</v>
      </c>
      <c r="O7" s="14">
        <v>1</v>
      </c>
      <c r="P7" s="14">
        <v>1</v>
      </c>
      <c r="Q7" s="14">
        <v>1</v>
      </c>
      <c r="R7" s="15">
        <f t="shared" si="1"/>
        <v>6</v>
      </c>
      <c r="S7" s="14"/>
      <c r="T7" s="14"/>
      <c r="U7" s="14"/>
      <c r="V7" s="14"/>
      <c r="W7" s="14"/>
      <c r="X7" s="14"/>
      <c r="Y7" s="14"/>
      <c r="Z7" s="15">
        <f t="shared" si="2"/>
        <v>0</v>
      </c>
      <c r="AH7" s="15">
        <v>0</v>
      </c>
      <c r="AI7" s="14">
        <v>1</v>
      </c>
      <c r="AJ7" s="14">
        <v>1</v>
      </c>
      <c r="AK7" s="14">
        <v>1</v>
      </c>
      <c r="AL7" s="14">
        <v>1</v>
      </c>
      <c r="AM7" s="14">
        <v>1</v>
      </c>
      <c r="AN7" s="14">
        <v>1</v>
      </c>
      <c r="AO7" s="14">
        <v>1</v>
      </c>
      <c r="AP7" s="15">
        <f t="shared" si="3"/>
        <v>7</v>
      </c>
      <c r="AQ7" s="14"/>
      <c r="AR7" s="14"/>
      <c r="AS7" s="14"/>
      <c r="AT7" s="14"/>
      <c r="AU7" s="14"/>
      <c r="AV7" s="14"/>
      <c r="AW7" s="14"/>
      <c r="AX7" s="15">
        <f t="shared" si="4"/>
        <v>0</v>
      </c>
      <c r="AY7" s="14"/>
      <c r="AZ7" s="14"/>
      <c r="BA7" s="14"/>
      <c r="BB7" s="14"/>
      <c r="BC7" s="14"/>
      <c r="BD7" s="14"/>
      <c r="BE7" s="14"/>
      <c r="BF7" s="15">
        <f t="shared" si="5"/>
        <v>0</v>
      </c>
      <c r="BG7" s="14">
        <v>1</v>
      </c>
      <c r="BH7" s="14">
        <v>1</v>
      </c>
      <c r="BI7" s="14">
        <v>1</v>
      </c>
      <c r="BJ7" s="14">
        <v>1</v>
      </c>
      <c r="BK7" s="14">
        <v>1</v>
      </c>
      <c r="BL7" s="14">
        <v>1</v>
      </c>
      <c r="BM7" s="14">
        <v>1</v>
      </c>
      <c r="BN7" s="15">
        <f t="shared" si="6"/>
        <v>7</v>
      </c>
      <c r="BO7" s="15">
        <f t="shared" si="7"/>
        <v>20</v>
      </c>
      <c r="BP7" s="16">
        <f t="shared" si="8"/>
        <v>9.5238095238095237</v>
      </c>
      <c r="BQ7" s="17">
        <f t="shared" si="9"/>
        <v>20</v>
      </c>
      <c r="BR7" s="18">
        <f t="shared" si="10"/>
        <v>28.571428571428573</v>
      </c>
    </row>
    <row r="8" spans="1:70" x14ac:dyDescent="0.3">
      <c r="A8" s="12">
        <v>4</v>
      </c>
      <c r="B8" s="13" t="s">
        <v>17</v>
      </c>
      <c r="C8" s="14"/>
      <c r="D8" s="14"/>
      <c r="E8" s="14"/>
      <c r="F8" s="14"/>
      <c r="G8" s="14"/>
      <c r="H8" s="14"/>
      <c r="I8" s="14"/>
      <c r="J8" s="15">
        <f t="shared" si="0"/>
        <v>0</v>
      </c>
      <c r="K8" s="14">
        <v>1</v>
      </c>
      <c r="L8" s="14">
        <v>1</v>
      </c>
      <c r="M8" s="14">
        <v>0</v>
      </c>
      <c r="N8" s="14">
        <v>0</v>
      </c>
      <c r="O8" s="14">
        <v>1</v>
      </c>
      <c r="P8" s="14">
        <v>1</v>
      </c>
      <c r="Q8" s="14">
        <v>1</v>
      </c>
      <c r="R8" s="15">
        <f t="shared" si="1"/>
        <v>5</v>
      </c>
      <c r="S8" s="14"/>
      <c r="T8" s="14"/>
      <c r="U8" s="14"/>
      <c r="V8" s="14"/>
      <c r="W8" s="14"/>
      <c r="X8" s="14"/>
      <c r="Y8" s="14"/>
      <c r="Z8" s="15">
        <f t="shared" si="2"/>
        <v>0</v>
      </c>
      <c r="AH8" s="15">
        <v>0</v>
      </c>
      <c r="AI8" s="14">
        <v>1</v>
      </c>
      <c r="AJ8" s="14">
        <v>1</v>
      </c>
      <c r="AK8" s="14">
        <v>1</v>
      </c>
      <c r="AL8" s="14">
        <v>0</v>
      </c>
      <c r="AM8" s="14">
        <v>1</v>
      </c>
      <c r="AN8" s="14">
        <v>1</v>
      </c>
      <c r="AO8" s="14">
        <v>1</v>
      </c>
      <c r="AP8" s="15">
        <f t="shared" si="3"/>
        <v>6</v>
      </c>
      <c r="AQ8" s="14"/>
      <c r="AR8" s="14"/>
      <c r="AS8" s="14"/>
      <c r="AT8" s="14"/>
      <c r="AU8" s="14"/>
      <c r="AV8" s="14"/>
      <c r="AW8" s="14"/>
      <c r="AX8" s="15">
        <f t="shared" si="4"/>
        <v>0</v>
      </c>
      <c r="AY8" s="14"/>
      <c r="AZ8" s="14"/>
      <c r="BA8" s="14"/>
      <c r="BB8" s="14"/>
      <c r="BC8" s="14"/>
      <c r="BD8" s="14"/>
      <c r="BE8" s="14"/>
      <c r="BF8" s="15">
        <f t="shared" si="5"/>
        <v>0</v>
      </c>
      <c r="BG8" s="14">
        <v>1</v>
      </c>
      <c r="BH8" s="14">
        <v>1</v>
      </c>
      <c r="BI8" s="14">
        <v>0</v>
      </c>
      <c r="BJ8" s="14">
        <v>0</v>
      </c>
      <c r="BK8" s="14">
        <v>0</v>
      </c>
      <c r="BL8" s="14">
        <v>0</v>
      </c>
      <c r="BM8" s="14">
        <v>1</v>
      </c>
      <c r="BN8" s="15">
        <f t="shared" si="6"/>
        <v>3</v>
      </c>
      <c r="BO8" s="15">
        <f t="shared" si="7"/>
        <v>14</v>
      </c>
      <c r="BP8" s="16">
        <f t="shared" si="8"/>
        <v>6.6666666666666661</v>
      </c>
      <c r="BQ8" s="17">
        <f t="shared" si="9"/>
        <v>14</v>
      </c>
      <c r="BR8" s="18">
        <f t="shared" si="10"/>
        <v>19.999999999999996</v>
      </c>
    </row>
    <row r="9" spans="1:70" x14ac:dyDescent="0.3">
      <c r="A9" s="12">
        <v>5</v>
      </c>
      <c r="B9" s="13" t="s">
        <v>18</v>
      </c>
      <c r="C9" s="14"/>
      <c r="D9" s="14"/>
      <c r="E9" s="14"/>
      <c r="F9" s="14"/>
      <c r="G9" s="14"/>
      <c r="H9" s="14"/>
      <c r="I9" s="14"/>
      <c r="J9" s="15">
        <f t="shared" si="0"/>
        <v>0</v>
      </c>
      <c r="K9" s="14">
        <v>1</v>
      </c>
      <c r="L9" s="14">
        <v>1</v>
      </c>
      <c r="M9" s="14">
        <v>1</v>
      </c>
      <c r="N9" s="14">
        <v>0</v>
      </c>
      <c r="O9" s="14">
        <v>1</v>
      </c>
      <c r="P9" s="14">
        <v>1</v>
      </c>
      <c r="Q9" s="14">
        <v>1</v>
      </c>
      <c r="R9" s="15">
        <f t="shared" si="1"/>
        <v>6</v>
      </c>
      <c r="S9" s="14"/>
      <c r="T9" s="14"/>
      <c r="U9" s="14"/>
      <c r="V9" s="14"/>
      <c r="W9" s="14"/>
      <c r="X9" s="14"/>
      <c r="Y9" s="14"/>
      <c r="Z9" s="15">
        <f t="shared" si="2"/>
        <v>0</v>
      </c>
      <c r="AH9" s="15">
        <v>0</v>
      </c>
      <c r="AI9" s="14">
        <v>1</v>
      </c>
      <c r="AJ9" s="14">
        <v>1</v>
      </c>
      <c r="AK9" s="14">
        <v>1</v>
      </c>
      <c r="AL9" s="14">
        <v>0</v>
      </c>
      <c r="AM9" s="14">
        <v>1</v>
      </c>
      <c r="AN9" s="14">
        <v>1</v>
      </c>
      <c r="AO9" s="14">
        <v>1</v>
      </c>
      <c r="AP9" s="15">
        <f t="shared" si="3"/>
        <v>6</v>
      </c>
      <c r="AQ9" s="14"/>
      <c r="AR9" s="14"/>
      <c r="AS9" s="14"/>
      <c r="AT9" s="14"/>
      <c r="AU9" s="14"/>
      <c r="AV9" s="14"/>
      <c r="AW9" s="14"/>
      <c r="AX9" s="15">
        <f t="shared" si="4"/>
        <v>0</v>
      </c>
      <c r="AY9" s="14"/>
      <c r="AZ9" s="14"/>
      <c r="BA9" s="14"/>
      <c r="BB9" s="14"/>
      <c r="BC9" s="14"/>
      <c r="BD9" s="14"/>
      <c r="BE9" s="14"/>
      <c r="BF9" s="15">
        <f t="shared" si="5"/>
        <v>0</v>
      </c>
      <c r="BG9" s="14">
        <v>1</v>
      </c>
      <c r="BH9" s="14">
        <v>1</v>
      </c>
      <c r="BI9" s="14">
        <v>0</v>
      </c>
      <c r="BJ9" s="14">
        <v>0</v>
      </c>
      <c r="BK9" s="14">
        <v>0</v>
      </c>
      <c r="BL9" s="14">
        <v>1</v>
      </c>
      <c r="BM9" s="14">
        <v>1</v>
      </c>
      <c r="BN9" s="15">
        <f t="shared" si="6"/>
        <v>4</v>
      </c>
      <c r="BO9" s="15">
        <f t="shared" si="7"/>
        <v>16</v>
      </c>
      <c r="BP9" s="16">
        <f t="shared" si="8"/>
        <v>7.6190476190476186</v>
      </c>
      <c r="BQ9" s="17">
        <f t="shared" si="9"/>
        <v>16</v>
      </c>
      <c r="BR9" s="18">
        <f t="shared" si="10"/>
        <v>22.857142857142854</v>
      </c>
    </row>
    <row r="10" spans="1:70" x14ac:dyDescent="0.3">
      <c r="A10" s="12">
        <v>6</v>
      </c>
      <c r="B10" s="13" t="s">
        <v>19</v>
      </c>
      <c r="C10" s="14"/>
      <c r="D10" s="14"/>
      <c r="E10" s="14"/>
      <c r="F10" s="14"/>
      <c r="G10" s="14"/>
      <c r="H10" s="14"/>
      <c r="I10" s="14"/>
      <c r="J10" s="15">
        <f t="shared" si="0"/>
        <v>0</v>
      </c>
      <c r="K10" s="14">
        <v>1</v>
      </c>
      <c r="L10" s="14">
        <v>1</v>
      </c>
      <c r="M10" s="14">
        <v>0</v>
      </c>
      <c r="N10" s="14">
        <v>0</v>
      </c>
      <c r="O10" s="14">
        <v>1</v>
      </c>
      <c r="P10" s="14">
        <v>1</v>
      </c>
      <c r="Q10" s="14">
        <v>1</v>
      </c>
      <c r="R10" s="15">
        <f t="shared" si="1"/>
        <v>5</v>
      </c>
      <c r="S10" s="14"/>
      <c r="T10" s="14"/>
      <c r="U10" s="14"/>
      <c r="V10" s="14"/>
      <c r="W10" s="14"/>
      <c r="X10" s="14"/>
      <c r="Y10" s="14"/>
      <c r="Z10" s="15">
        <f t="shared" si="2"/>
        <v>0</v>
      </c>
      <c r="AA10" s="14"/>
      <c r="AB10" s="14"/>
      <c r="AC10" s="14"/>
      <c r="AD10" s="14"/>
      <c r="AE10" s="14"/>
      <c r="AF10" s="14"/>
      <c r="AG10" s="14"/>
      <c r="AH10" s="15">
        <f t="shared" ref="AH10:AH39" si="11">COUNTIF(AA10:AG10, 1)</f>
        <v>0</v>
      </c>
      <c r="AI10" s="14">
        <v>0</v>
      </c>
      <c r="AJ10" s="14">
        <v>1</v>
      </c>
      <c r="AK10" s="14">
        <v>1</v>
      </c>
      <c r="AL10" s="14">
        <v>0</v>
      </c>
      <c r="AM10" s="14">
        <v>1</v>
      </c>
      <c r="AN10" s="14">
        <v>1</v>
      </c>
      <c r="AO10" s="14">
        <v>1</v>
      </c>
      <c r="AP10" s="15">
        <f t="shared" si="3"/>
        <v>5</v>
      </c>
      <c r="AQ10" s="14"/>
      <c r="AR10" s="14"/>
      <c r="AS10" s="14"/>
      <c r="AT10" s="14"/>
      <c r="AU10" s="14"/>
      <c r="AV10" s="14"/>
      <c r="AW10" s="14"/>
      <c r="AX10" s="15">
        <f t="shared" si="4"/>
        <v>0</v>
      </c>
      <c r="AY10" s="14"/>
      <c r="AZ10" s="14"/>
      <c r="BA10" s="14"/>
      <c r="BB10" s="14"/>
      <c r="BC10" s="14"/>
      <c r="BD10" s="14"/>
      <c r="BE10" s="14"/>
      <c r="BF10" s="15">
        <f t="shared" si="5"/>
        <v>0</v>
      </c>
      <c r="BG10" s="14">
        <v>1</v>
      </c>
      <c r="BH10" s="14">
        <v>1</v>
      </c>
      <c r="BI10" s="14">
        <v>0</v>
      </c>
      <c r="BJ10" s="14">
        <v>0</v>
      </c>
      <c r="BK10" s="14">
        <v>0</v>
      </c>
      <c r="BL10" s="14">
        <v>0</v>
      </c>
      <c r="BM10" s="14">
        <v>1</v>
      </c>
      <c r="BN10" s="15">
        <f t="shared" si="6"/>
        <v>3</v>
      </c>
      <c r="BO10" s="15">
        <f t="shared" si="7"/>
        <v>13</v>
      </c>
      <c r="BP10" s="16">
        <f t="shared" si="8"/>
        <v>6.1904761904761907</v>
      </c>
      <c r="BQ10" s="17">
        <f t="shared" si="9"/>
        <v>13</v>
      </c>
      <c r="BR10" s="18">
        <f t="shared" si="10"/>
        <v>18.571428571428573</v>
      </c>
    </row>
    <row r="11" spans="1:70" x14ac:dyDescent="0.3">
      <c r="A11" s="12">
        <v>7</v>
      </c>
      <c r="B11" s="13" t="s">
        <v>20</v>
      </c>
      <c r="C11" s="14"/>
      <c r="D11" s="14"/>
      <c r="E11" s="14"/>
      <c r="F11" s="14"/>
      <c r="G11" s="14"/>
      <c r="H11" s="14"/>
      <c r="I11" s="14"/>
      <c r="J11" s="15">
        <f t="shared" si="0"/>
        <v>0</v>
      </c>
      <c r="K11" s="14">
        <v>1</v>
      </c>
      <c r="L11" s="14">
        <v>1</v>
      </c>
      <c r="M11" s="14">
        <v>1</v>
      </c>
      <c r="N11" s="14">
        <v>0</v>
      </c>
      <c r="O11" s="14">
        <v>1</v>
      </c>
      <c r="P11" s="14">
        <v>1</v>
      </c>
      <c r="Q11" s="14">
        <v>1</v>
      </c>
      <c r="R11" s="15">
        <f t="shared" si="1"/>
        <v>6</v>
      </c>
      <c r="S11" s="14"/>
      <c r="T11" s="14"/>
      <c r="U11" s="14"/>
      <c r="V11" s="14"/>
      <c r="W11" s="14"/>
      <c r="X11" s="14"/>
      <c r="Y11" s="14"/>
      <c r="Z11" s="15">
        <f t="shared" si="2"/>
        <v>0</v>
      </c>
      <c r="AA11" s="14"/>
      <c r="AB11" s="14"/>
      <c r="AC11" s="14"/>
      <c r="AD11" s="14"/>
      <c r="AE11" s="14"/>
      <c r="AF11" s="14"/>
      <c r="AG11" s="14"/>
      <c r="AH11" s="15">
        <f t="shared" si="11"/>
        <v>0</v>
      </c>
      <c r="AI11" s="14">
        <v>1</v>
      </c>
      <c r="AJ11" s="14">
        <v>1</v>
      </c>
      <c r="AK11" s="14">
        <v>1</v>
      </c>
      <c r="AL11" s="14">
        <v>1</v>
      </c>
      <c r="AM11" s="14">
        <v>1</v>
      </c>
      <c r="AN11" s="14">
        <v>1</v>
      </c>
      <c r="AO11" s="14">
        <v>1</v>
      </c>
      <c r="AP11" s="15">
        <f t="shared" si="3"/>
        <v>7</v>
      </c>
      <c r="AQ11" s="14"/>
      <c r="AR11" s="14"/>
      <c r="AS11" s="14"/>
      <c r="AT11" s="14"/>
      <c r="AU11" s="14"/>
      <c r="AV11" s="14"/>
      <c r="AW11" s="14"/>
      <c r="AX11" s="15">
        <f t="shared" si="4"/>
        <v>0</v>
      </c>
      <c r="AY11" s="14"/>
      <c r="AZ11" s="14"/>
      <c r="BA11" s="14"/>
      <c r="BB11" s="14"/>
      <c r="BC11" s="14"/>
      <c r="BD11" s="14"/>
      <c r="BE11" s="14"/>
      <c r="BF11" s="15">
        <f t="shared" si="5"/>
        <v>0</v>
      </c>
      <c r="BG11" s="14">
        <v>1</v>
      </c>
      <c r="BH11" s="14">
        <v>1</v>
      </c>
      <c r="BI11" s="14">
        <v>1</v>
      </c>
      <c r="BJ11" s="14">
        <v>0</v>
      </c>
      <c r="BK11" s="14">
        <v>0</v>
      </c>
      <c r="BL11" s="14">
        <v>0</v>
      </c>
      <c r="BM11" s="14">
        <v>1</v>
      </c>
      <c r="BN11" s="15">
        <f t="shared" si="6"/>
        <v>4</v>
      </c>
      <c r="BO11" s="15">
        <f t="shared" si="7"/>
        <v>17</v>
      </c>
      <c r="BP11" s="16">
        <f t="shared" si="8"/>
        <v>8.0952380952380949</v>
      </c>
      <c r="BQ11" s="17">
        <f t="shared" si="9"/>
        <v>17</v>
      </c>
      <c r="BR11" s="18">
        <f t="shared" si="10"/>
        <v>24.285714285714285</v>
      </c>
    </row>
    <row r="12" spans="1:70" x14ac:dyDescent="0.3">
      <c r="A12" s="12">
        <v>8</v>
      </c>
      <c r="B12" s="13" t="s">
        <v>21</v>
      </c>
      <c r="C12" s="14"/>
      <c r="D12" s="14"/>
      <c r="E12" s="14"/>
      <c r="F12" s="14"/>
      <c r="G12" s="14"/>
      <c r="H12" s="14"/>
      <c r="I12" s="14"/>
      <c r="J12" s="15">
        <f t="shared" si="0"/>
        <v>0</v>
      </c>
      <c r="K12" s="14">
        <v>1</v>
      </c>
      <c r="L12" s="14">
        <v>1</v>
      </c>
      <c r="M12" s="14">
        <v>0</v>
      </c>
      <c r="N12" s="14">
        <v>0</v>
      </c>
      <c r="O12" s="14">
        <v>1</v>
      </c>
      <c r="P12" s="14">
        <v>1</v>
      </c>
      <c r="Q12" s="14">
        <v>1</v>
      </c>
      <c r="R12" s="15">
        <f t="shared" si="1"/>
        <v>5</v>
      </c>
      <c r="S12" s="14"/>
      <c r="T12" s="14"/>
      <c r="U12" s="14"/>
      <c r="V12" s="14"/>
      <c r="W12" s="14"/>
      <c r="X12" s="14"/>
      <c r="Y12" s="14"/>
      <c r="Z12" s="15">
        <f t="shared" si="2"/>
        <v>0</v>
      </c>
      <c r="AA12" s="14"/>
      <c r="AB12" s="14"/>
      <c r="AC12" s="14"/>
      <c r="AD12" s="14"/>
      <c r="AE12" s="14"/>
      <c r="AF12" s="14"/>
      <c r="AG12" s="14"/>
      <c r="AH12" s="15">
        <f t="shared" si="11"/>
        <v>0</v>
      </c>
      <c r="AI12" s="14">
        <v>1</v>
      </c>
      <c r="AJ12" s="14">
        <v>1</v>
      </c>
      <c r="AK12" s="14">
        <v>0</v>
      </c>
      <c r="AL12" s="14">
        <v>0</v>
      </c>
      <c r="AM12" s="14">
        <v>0</v>
      </c>
      <c r="AN12" s="14">
        <v>1</v>
      </c>
      <c r="AO12" s="14">
        <v>1</v>
      </c>
      <c r="AP12" s="15">
        <f t="shared" si="3"/>
        <v>4</v>
      </c>
      <c r="AQ12" s="14"/>
      <c r="AR12" s="14"/>
      <c r="AS12" s="14"/>
      <c r="AT12" s="14"/>
      <c r="AU12" s="14"/>
      <c r="AV12" s="14"/>
      <c r="AW12" s="14"/>
      <c r="AX12" s="15">
        <f t="shared" si="4"/>
        <v>0</v>
      </c>
      <c r="AY12" s="14"/>
      <c r="AZ12" s="14"/>
      <c r="BA12" s="14"/>
      <c r="BB12" s="14"/>
      <c r="BC12" s="14"/>
      <c r="BD12" s="14"/>
      <c r="BE12" s="14"/>
      <c r="BF12" s="15">
        <f t="shared" si="5"/>
        <v>0</v>
      </c>
      <c r="BG12" s="14">
        <v>1</v>
      </c>
      <c r="BH12" s="14">
        <v>1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5">
        <f t="shared" si="6"/>
        <v>2</v>
      </c>
      <c r="BO12" s="15">
        <f t="shared" si="7"/>
        <v>11</v>
      </c>
      <c r="BP12" s="16">
        <f t="shared" si="8"/>
        <v>5.2380952380952381</v>
      </c>
      <c r="BQ12" s="17">
        <f t="shared" si="9"/>
        <v>11</v>
      </c>
      <c r="BR12" s="18">
        <f t="shared" si="10"/>
        <v>15.714285714285714</v>
      </c>
    </row>
    <row r="13" spans="1:70" x14ac:dyDescent="0.3">
      <c r="A13" s="12">
        <v>9</v>
      </c>
      <c r="B13" s="13" t="s">
        <v>22</v>
      </c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4">
        <v>0</v>
      </c>
      <c r="L13" s="14">
        <v>1</v>
      </c>
      <c r="M13" s="14">
        <v>0</v>
      </c>
      <c r="N13" s="14">
        <v>0</v>
      </c>
      <c r="O13" s="14">
        <v>1</v>
      </c>
      <c r="P13" s="14">
        <v>1</v>
      </c>
      <c r="Q13" s="14">
        <v>1</v>
      </c>
      <c r="R13" s="15">
        <f t="shared" si="1"/>
        <v>4</v>
      </c>
      <c r="S13" s="14"/>
      <c r="T13" s="14"/>
      <c r="U13" s="14"/>
      <c r="V13" s="14"/>
      <c r="W13" s="14"/>
      <c r="X13" s="14"/>
      <c r="Y13" s="14"/>
      <c r="Z13" s="15">
        <f t="shared" si="2"/>
        <v>0</v>
      </c>
      <c r="AA13" s="14"/>
      <c r="AB13" s="14"/>
      <c r="AC13" s="14"/>
      <c r="AD13" s="14"/>
      <c r="AE13" s="14"/>
      <c r="AF13" s="14"/>
      <c r="AG13" s="14"/>
      <c r="AH13" s="15">
        <f>COUNTIF(AA13:AG13, 1)</f>
        <v>0</v>
      </c>
      <c r="AI13" s="14">
        <v>0</v>
      </c>
      <c r="AJ13" s="14">
        <v>1</v>
      </c>
      <c r="AK13" s="14">
        <v>0</v>
      </c>
      <c r="AL13" s="14">
        <v>0</v>
      </c>
      <c r="AM13" s="14">
        <v>1</v>
      </c>
      <c r="AN13" s="14">
        <v>0</v>
      </c>
      <c r="AO13" s="14">
        <v>1</v>
      </c>
      <c r="AP13" s="15">
        <f t="shared" si="3"/>
        <v>3</v>
      </c>
      <c r="AQ13" s="14"/>
      <c r="AR13" s="14"/>
      <c r="AS13" s="14"/>
      <c r="AT13" s="14"/>
      <c r="AU13" s="14"/>
      <c r="AV13" s="14"/>
      <c r="AW13" s="14"/>
      <c r="AX13" s="15">
        <f t="shared" si="4"/>
        <v>0</v>
      </c>
      <c r="AY13" s="14"/>
      <c r="AZ13" s="14"/>
      <c r="BA13" s="14"/>
      <c r="BB13" s="14"/>
      <c r="BC13" s="14"/>
      <c r="BD13" s="14"/>
      <c r="BE13" s="14"/>
      <c r="BF13" s="15">
        <f t="shared" si="5"/>
        <v>0</v>
      </c>
      <c r="BG13" s="14">
        <v>1</v>
      </c>
      <c r="BH13" s="14">
        <v>1</v>
      </c>
      <c r="BI13" s="14">
        <v>1</v>
      </c>
      <c r="BJ13" s="14">
        <v>1</v>
      </c>
      <c r="BK13" s="14">
        <v>1</v>
      </c>
      <c r="BL13" s="14">
        <v>0</v>
      </c>
      <c r="BM13" s="14">
        <v>1</v>
      </c>
      <c r="BN13" s="15">
        <f t="shared" si="6"/>
        <v>6</v>
      </c>
      <c r="BO13" s="15">
        <f t="shared" si="7"/>
        <v>13</v>
      </c>
      <c r="BP13" s="16">
        <f t="shared" si="8"/>
        <v>6.1904761904761907</v>
      </c>
      <c r="BQ13" s="17">
        <f t="shared" si="9"/>
        <v>13</v>
      </c>
      <c r="BR13" s="18">
        <f t="shared" si="10"/>
        <v>18.571428571428573</v>
      </c>
    </row>
    <row r="14" spans="1:70" x14ac:dyDescent="0.3">
      <c r="A14" s="12">
        <v>10</v>
      </c>
      <c r="B14" s="13" t="s">
        <v>23</v>
      </c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4">
        <v>1</v>
      </c>
      <c r="L14" s="14">
        <v>1</v>
      </c>
      <c r="M14" s="14">
        <v>0</v>
      </c>
      <c r="N14" s="14">
        <v>0</v>
      </c>
      <c r="O14" s="14">
        <v>1</v>
      </c>
      <c r="P14" s="14">
        <v>1</v>
      </c>
      <c r="Q14" s="14">
        <v>1</v>
      </c>
      <c r="R14" s="15">
        <f t="shared" si="1"/>
        <v>5</v>
      </c>
      <c r="S14" s="14"/>
      <c r="T14" s="14"/>
      <c r="U14" s="14"/>
      <c r="V14" s="14"/>
      <c r="W14" s="14"/>
      <c r="X14" s="14"/>
      <c r="Y14" s="14"/>
      <c r="Z14" s="15">
        <f t="shared" si="2"/>
        <v>0</v>
      </c>
      <c r="AA14" s="14"/>
      <c r="AB14" s="14"/>
      <c r="AC14" s="14"/>
      <c r="AD14" s="14"/>
      <c r="AE14" s="14"/>
      <c r="AF14" s="14"/>
      <c r="AG14" s="14"/>
      <c r="AH14" s="15">
        <f t="shared" si="11"/>
        <v>0</v>
      </c>
      <c r="AI14" s="14">
        <v>1</v>
      </c>
      <c r="AJ14" s="14">
        <v>1</v>
      </c>
      <c r="AK14" s="14">
        <v>0</v>
      </c>
      <c r="AL14" s="14">
        <v>1</v>
      </c>
      <c r="AM14" s="14">
        <v>0</v>
      </c>
      <c r="AN14" s="14">
        <v>1</v>
      </c>
      <c r="AO14" s="14">
        <v>1</v>
      </c>
      <c r="AP14" s="15">
        <f t="shared" si="3"/>
        <v>5</v>
      </c>
      <c r="AQ14" s="14"/>
      <c r="AR14" s="14"/>
      <c r="AS14" s="14"/>
      <c r="AT14" s="14"/>
      <c r="AU14" s="14"/>
      <c r="AV14" s="14"/>
      <c r="AW14" s="14"/>
      <c r="AX14" s="15">
        <f t="shared" si="4"/>
        <v>0</v>
      </c>
      <c r="AY14" s="14"/>
      <c r="AZ14" s="14"/>
      <c r="BA14" s="14"/>
      <c r="BB14" s="14"/>
      <c r="BC14" s="14"/>
      <c r="BD14" s="14"/>
      <c r="BE14" s="14"/>
      <c r="BF14" s="15">
        <f t="shared" si="5"/>
        <v>0</v>
      </c>
      <c r="BG14" s="14">
        <v>1</v>
      </c>
      <c r="BH14" s="14">
        <v>1</v>
      </c>
      <c r="BI14" s="14">
        <v>1</v>
      </c>
      <c r="BJ14" s="14">
        <v>0</v>
      </c>
      <c r="BK14" s="14">
        <v>1</v>
      </c>
      <c r="BL14" s="14">
        <v>1</v>
      </c>
      <c r="BM14" s="14">
        <v>1</v>
      </c>
      <c r="BN14" s="15">
        <f t="shared" si="6"/>
        <v>6</v>
      </c>
      <c r="BO14" s="15">
        <f t="shared" si="7"/>
        <v>16</v>
      </c>
      <c r="BP14" s="16">
        <f t="shared" si="8"/>
        <v>7.6190476190476186</v>
      </c>
      <c r="BQ14" s="17">
        <f t="shared" si="9"/>
        <v>16</v>
      </c>
      <c r="BR14" s="18">
        <f t="shared" si="10"/>
        <v>22.857142857142854</v>
      </c>
    </row>
    <row r="15" spans="1:70" x14ac:dyDescent="0.3">
      <c r="A15" s="12">
        <v>11</v>
      </c>
      <c r="B15" s="13" t="s">
        <v>24</v>
      </c>
      <c r="C15" s="14"/>
      <c r="D15" s="14"/>
      <c r="E15" s="14"/>
      <c r="F15" s="14"/>
      <c r="G15" s="14"/>
      <c r="H15" s="14"/>
      <c r="I15" s="14"/>
      <c r="J15" s="15">
        <f t="shared" si="0"/>
        <v>0</v>
      </c>
      <c r="K15" s="14">
        <v>1</v>
      </c>
      <c r="L15" s="14">
        <v>1</v>
      </c>
      <c r="M15" s="14">
        <v>0</v>
      </c>
      <c r="N15" s="14">
        <v>0</v>
      </c>
      <c r="O15" s="14">
        <v>1</v>
      </c>
      <c r="P15" s="14">
        <v>1</v>
      </c>
      <c r="Q15" s="14">
        <v>1</v>
      </c>
      <c r="R15" s="15">
        <f t="shared" si="1"/>
        <v>5</v>
      </c>
      <c r="S15" s="14"/>
      <c r="T15" s="14"/>
      <c r="U15" s="14"/>
      <c r="V15" s="14"/>
      <c r="W15" s="14"/>
      <c r="X15" s="14"/>
      <c r="Y15" s="14"/>
      <c r="Z15" s="15">
        <f t="shared" si="2"/>
        <v>0</v>
      </c>
      <c r="AA15" s="14"/>
      <c r="AB15" s="14"/>
      <c r="AC15" s="14"/>
      <c r="AD15" s="14"/>
      <c r="AE15" s="14"/>
      <c r="AF15" s="14"/>
      <c r="AG15" s="14"/>
      <c r="AH15" s="15">
        <f t="shared" si="11"/>
        <v>0</v>
      </c>
      <c r="AI15" s="14">
        <v>1</v>
      </c>
      <c r="AJ15" s="14">
        <v>1</v>
      </c>
      <c r="AK15" s="14">
        <v>1</v>
      </c>
      <c r="AL15" s="14">
        <v>1</v>
      </c>
      <c r="AM15" s="14">
        <v>1</v>
      </c>
      <c r="AN15" s="14">
        <v>1</v>
      </c>
      <c r="AO15" s="14">
        <v>1</v>
      </c>
      <c r="AP15" s="15">
        <f t="shared" si="3"/>
        <v>7</v>
      </c>
      <c r="AQ15" s="14"/>
      <c r="AR15" s="14"/>
      <c r="AS15" s="14"/>
      <c r="AT15" s="14"/>
      <c r="AU15" s="14"/>
      <c r="AV15" s="14"/>
      <c r="AW15" s="14"/>
      <c r="AX15" s="15">
        <f t="shared" si="4"/>
        <v>0</v>
      </c>
      <c r="AY15" s="14"/>
      <c r="AZ15" s="14"/>
      <c r="BA15" s="14"/>
      <c r="BB15" s="14"/>
      <c r="BC15" s="14"/>
      <c r="BD15" s="14"/>
      <c r="BE15" s="14"/>
      <c r="BF15" s="15">
        <f t="shared" si="5"/>
        <v>0</v>
      </c>
      <c r="BG15" s="14">
        <v>1</v>
      </c>
      <c r="BH15" s="14">
        <v>1</v>
      </c>
      <c r="BI15" s="14">
        <v>1</v>
      </c>
      <c r="BJ15" s="14">
        <v>0</v>
      </c>
      <c r="BK15" s="14">
        <v>1</v>
      </c>
      <c r="BL15" s="14">
        <v>1</v>
      </c>
      <c r="BM15" s="14">
        <v>1</v>
      </c>
      <c r="BN15" s="15">
        <f t="shared" si="6"/>
        <v>6</v>
      </c>
      <c r="BO15" s="15">
        <f t="shared" si="7"/>
        <v>18</v>
      </c>
      <c r="BP15" s="16">
        <f t="shared" si="8"/>
        <v>8.5714285714285712</v>
      </c>
      <c r="BQ15" s="17">
        <f t="shared" si="9"/>
        <v>18</v>
      </c>
      <c r="BR15" s="18">
        <f t="shared" si="10"/>
        <v>25.714285714285712</v>
      </c>
    </row>
    <row r="16" spans="1:70" x14ac:dyDescent="0.3">
      <c r="A16" s="12">
        <v>12</v>
      </c>
      <c r="B16" s="13" t="s">
        <v>25</v>
      </c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>
        <v>1</v>
      </c>
      <c r="L16" s="14">
        <v>1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  <c r="R16" s="15">
        <f t="shared" si="1"/>
        <v>3</v>
      </c>
      <c r="S16" s="14"/>
      <c r="T16" s="14"/>
      <c r="U16" s="14"/>
      <c r="V16" s="14"/>
      <c r="W16" s="14"/>
      <c r="X16" s="14"/>
      <c r="Y16" s="14"/>
      <c r="Z16" s="15">
        <f t="shared" si="2"/>
        <v>0</v>
      </c>
      <c r="AA16" s="14"/>
      <c r="AB16" s="14"/>
      <c r="AC16" s="14"/>
      <c r="AD16" s="14"/>
      <c r="AE16" s="14"/>
      <c r="AF16" s="14"/>
      <c r="AG16" s="14"/>
      <c r="AH16" s="15">
        <f t="shared" si="11"/>
        <v>0</v>
      </c>
      <c r="AI16" s="14">
        <v>1</v>
      </c>
      <c r="AJ16" s="14">
        <v>1</v>
      </c>
      <c r="AK16" s="14">
        <v>1</v>
      </c>
      <c r="AL16" s="14">
        <v>1</v>
      </c>
      <c r="AM16" s="14">
        <v>1</v>
      </c>
      <c r="AN16" s="14">
        <v>1</v>
      </c>
      <c r="AO16" s="14">
        <v>1</v>
      </c>
      <c r="AP16" s="15">
        <f t="shared" si="3"/>
        <v>7</v>
      </c>
      <c r="AQ16" s="14"/>
      <c r="AR16" s="14"/>
      <c r="AS16" s="14"/>
      <c r="AT16" s="14"/>
      <c r="AU16" s="14"/>
      <c r="AV16" s="14"/>
      <c r="AW16" s="14"/>
      <c r="AX16" s="15">
        <f t="shared" si="4"/>
        <v>0</v>
      </c>
      <c r="AY16" s="14"/>
      <c r="AZ16" s="14"/>
      <c r="BA16" s="14"/>
      <c r="BB16" s="14"/>
      <c r="BC16" s="14"/>
      <c r="BD16" s="14"/>
      <c r="BE16" s="14"/>
      <c r="BF16" s="15">
        <f t="shared" si="5"/>
        <v>0</v>
      </c>
      <c r="BG16" s="14">
        <v>1</v>
      </c>
      <c r="BH16" s="14">
        <v>1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5">
        <f t="shared" si="6"/>
        <v>2</v>
      </c>
      <c r="BO16" s="15">
        <f t="shared" si="7"/>
        <v>12</v>
      </c>
      <c r="BP16" s="16">
        <f t="shared" si="8"/>
        <v>5.7142857142857135</v>
      </c>
      <c r="BQ16" s="17">
        <f t="shared" si="9"/>
        <v>12</v>
      </c>
      <c r="BR16" s="18">
        <f t="shared" si="10"/>
        <v>17.142857142857139</v>
      </c>
    </row>
    <row r="17" spans="1:70" x14ac:dyDescent="0.3">
      <c r="A17" s="12">
        <v>13</v>
      </c>
      <c r="B17" s="13" t="s">
        <v>26</v>
      </c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>
        <v>1</v>
      </c>
      <c r="L17" s="14">
        <v>1</v>
      </c>
      <c r="M17" s="14">
        <v>1</v>
      </c>
      <c r="N17" s="14">
        <v>0</v>
      </c>
      <c r="O17" s="14">
        <v>1</v>
      </c>
      <c r="P17" s="14">
        <v>1</v>
      </c>
      <c r="Q17" s="14">
        <v>1</v>
      </c>
      <c r="R17" s="15">
        <f t="shared" si="1"/>
        <v>6</v>
      </c>
      <c r="S17" s="14"/>
      <c r="T17" s="14"/>
      <c r="U17" s="14"/>
      <c r="V17" s="14"/>
      <c r="W17" s="14"/>
      <c r="X17" s="14"/>
      <c r="Y17" s="14"/>
      <c r="Z17" s="15">
        <f t="shared" si="2"/>
        <v>0</v>
      </c>
      <c r="AA17" s="14"/>
      <c r="AB17" s="14"/>
      <c r="AC17" s="14"/>
      <c r="AD17" s="14"/>
      <c r="AE17" s="14"/>
      <c r="AF17" s="14"/>
      <c r="AG17" s="14"/>
      <c r="AH17" s="15">
        <f t="shared" si="11"/>
        <v>0</v>
      </c>
      <c r="AI17" s="14">
        <v>1</v>
      </c>
      <c r="AJ17" s="14">
        <v>1</v>
      </c>
      <c r="AK17" s="14">
        <v>1</v>
      </c>
      <c r="AL17" s="14">
        <v>1</v>
      </c>
      <c r="AM17" s="14">
        <v>1</v>
      </c>
      <c r="AN17" s="14">
        <v>1</v>
      </c>
      <c r="AO17" s="14">
        <v>1</v>
      </c>
      <c r="AP17" s="15">
        <f t="shared" si="3"/>
        <v>7</v>
      </c>
      <c r="AQ17" s="14"/>
      <c r="AR17" s="14"/>
      <c r="AS17" s="14"/>
      <c r="AT17" s="14"/>
      <c r="AU17" s="14"/>
      <c r="AV17" s="14"/>
      <c r="AW17" s="14"/>
      <c r="AX17" s="15">
        <f t="shared" si="4"/>
        <v>0</v>
      </c>
      <c r="AY17" s="14"/>
      <c r="AZ17" s="14"/>
      <c r="BA17" s="14"/>
      <c r="BB17" s="14"/>
      <c r="BC17" s="14"/>
      <c r="BD17" s="14"/>
      <c r="BE17" s="14"/>
      <c r="BF17" s="15">
        <f t="shared" si="5"/>
        <v>0</v>
      </c>
      <c r="BG17" s="14">
        <v>1</v>
      </c>
      <c r="BH17" s="14">
        <v>1</v>
      </c>
      <c r="BI17" s="14">
        <v>1</v>
      </c>
      <c r="BJ17" s="14">
        <v>1</v>
      </c>
      <c r="BK17" s="14">
        <v>0</v>
      </c>
      <c r="BL17" s="14">
        <v>0</v>
      </c>
      <c r="BM17" s="14">
        <v>1</v>
      </c>
      <c r="BN17" s="15">
        <f t="shared" si="6"/>
        <v>5</v>
      </c>
      <c r="BO17" s="15">
        <f t="shared" si="7"/>
        <v>18</v>
      </c>
      <c r="BP17" s="16">
        <f t="shared" si="8"/>
        <v>8.5714285714285712</v>
      </c>
      <c r="BQ17" s="17">
        <f t="shared" si="9"/>
        <v>18</v>
      </c>
      <c r="BR17" s="18">
        <f t="shared" si="10"/>
        <v>25.714285714285712</v>
      </c>
    </row>
    <row r="18" spans="1:70" x14ac:dyDescent="0.3">
      <c r="A18" s="12">
        <v>14</v>
      </c>
      <c r="B18" s="13" t="s">
        <v>27</v>
      </c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>
        <v>1</v>
      </c>
      <c r="L18" s="14">
        <v>1</v>
      </c>
      <c r="M18" s="14">
        <v>0</v>
      </c>
      <c r="N18" s="14">
        <v>0</v>
      </c>
      <c r="O18" s="14">
        <v>1</v>
      </c>
      <c r="P18" s="14">
        <v>1</v>
      </c>
      <c r="Q18" s="14">
        <v>1</v>
      </c>
      <c r="R18" s="15">
        <f t="shared" si="1"/>
        <v>5</v>
      </c>
      <c r="S18" s="14"/>
      <c r="T18" s="14"/>
      <c r="U18" s="14"/>
      <c r="V18" s="14"/>
      <c r="W18" s="14"/>
      <c r="X18" s="14"/>
      <c r="Y18" s="14"/>
      <c r="Z18" s="15">
        <f t="shared" si="2"/>
        <v>0</v>
      </c>
      <c r="AA18" s="14"/>
      <c r="AB18" s="14"/>
      <c r="AC18" s="14"/>
      <c r="AD18" s="14"/>
      <c r="AE18" s="14"/>
      <c r="AF18" s="14"/>
      <c r="AG18" s="14"/>
      <c r="AH18" s="15">
        <f t="shared" si="11"/>
        <v>0</v>
      </c>
      <c r="AI18" s="14">
        <v>0</v>
      </c>
      <c r="AJ18" s="14">
        <v>1</v>
      </c>
      <c r="AK18" s="14">
        <v>0</v>
      </c>
      <c r="AL18" s="14">
        <v>1</v>
      </c>
      <c r="AM18" s="14">
        <v>1</v>
      </c>
      <c r="AN18" s="14">
        <v>1</v>
      </c>
      <c r="AO18" s="14">
        <v>1</v>
      </c>
      <c r="AP18" s="15">
        <f t="shared" si="3"/>
        <v>5</v>
      </c>
      <c r="AQ18" s="14"/>
      <c r="AR18" s="14"/>
      <c r="AS18" s="14"/>
      <c r="AT18" s="14"/>
      <c r="AU18" s="14"/>
      <c r="AV18" s="14"/>
      <c r="AW18" s="14"/>
      <c r="AX18" s="15">
        <f t="shared" si="4"/>
        <v>0</v>
      </c>
      <c r="AY18" s="14"/>
      <c r="AZ18" s="14"/>
      <c r="BA18" s="14"/>
      <c r="BB18" s="14"/>
      <c r="BC18" s="14"/>
      <c r="BD18" s="14"/>
      <c r="BE18" s="14"/>
      <c r="BF18" s="15">
        <f t="shared" si="5"/>
        <v>0</v>
      </c>
      <c r="BG18" s="14">
        <v>1</v>
      </c>
      <c r="BH18" s="14">
        <v>1</v>
      </c>
      <c r="BI18" s="14">
        <v>1</v>
      </c>
      <c r="BJ18" s="14">
        <v>0</v>
      </c>
      <c r="BK18" s="14">
        <v>0</v>
      </c>
      <c r="BL18" s="14">
        <v>0</v>
      </c>
      <c r="BM18" s="14">
        <v>1</v>
      </c>
      <c r="BN18" s="15">
        <f t="shared" si="6"/>
        <v>4</v>
      </c>
      <c r="BO18" s="15">
        <f t="shared" si="7"/>
        <v>14</v>
      </c>
      <c r="BP18" s="16">
        <f t="shared" si="8"/>
        <v>6.6666666666666661</v>
      </c>
      <c r="BQ18" s="17">
        <f t="shared" si="9"/>
        <v>14</v>
      </c>
      <c r="BR18" s="18">
        <f t="shared" si="10"/>
        <v>19.999999999999996</v>
      </c>
    </row>
    <row r="19" spans="1:70" x14ac:dyDescent="0.3">
      <c r="A19" s="12">
        <v>15</v>
      </c>
      <c r="B19" s="13" t="s">
        <v>28</v>
      </c>
      <c r="C19" s="14"/>
      <c r="D19" s="14"/>
      <c r="E19" s="14"/>
      <c r="F19" s="14"/>
      <c r="G19" s="14"/>
      <c r="H19" s="14"/>
      <c r="I19" s="14"/>
      <c r="J19" s="15">
        <f t="shared" si="0"/>
        <v>0</v>
      </c>
      <c r="K19" s="14">
        <v>1</v>
      </c>
      <c r="L19" s="14">
        <v>1</v>
      </c>
      <c r="M19" s="14">
        <v>0</v>
      </c>
      <c r="N19" s="14">
        <v>0</v>
      </c>
      <c r="O19" s="14">
        <v>1</v>
      </c>
      <c r="P19" s="14">
        <v>1</v>
      </c>
      <c r="Q19" s="14">
        <v>1</v>
      </c>
      <c r="R19" s="15">
        <f t="shared" si="1"/>
        <v>5</v>
      </c>
      <c r="S19" s="14"/>
      <c r="T19" s="14"/>
      <c r="U19" s="14"/>
      <c r="V19" s="14"/>
      <c r="W19" s="14"/>
      <c r="X19" s="14"/>
      <c r="Y19" s="14"/>
      <c r="Z19" s="15">
        <f t="shared" si="2"/>
        <v>0</v>
      </c>
      <c r="AA19" s="14"/>
      <c r="AB19" s="14"/>
      <c r="AC19" s="14"/>
      <c r="AD19" s="14"/>
      <c r="AE19" s="14"/>
      <c r="AF19" s="14"/>
      <c r="AG19" s="14"/>
      <c r="AH19" s="15">
        <f t="shared" si="11"/>
        <v>0</v>
      </c>
      <c r="AI19" s="14">
        <v>1</v>
      </c>
      <c r="AJ19" s="14">
        <v>1</v>
      </c>
      <c r="AK19" s="14">
        <v>1</v>
      </c>
      <c r="AL19" s="14">
        <v>1</v>
      </c>
      <c r="AM19" s="14">
        <v>1</v>
      </c>
      <c r="AN19" s="14">
        <v>1</v>
      </c>
      <c r="AO19" s="14">
        <v>1</v>
      </c>
      <c r="AP19" s="15">
        <f t="shared" si="3"/>
        <v>7</v>
      </c>
      <c r="AQ19" s="14"/>
      <c r="AR19" s="14"/>
      <c r="AS19" s="14"/>
      <c r="AT19" s="14"/>
      <c r="AU19" s="14"/>
      <c r="AV19" s="14"/>
      <c r="AW19" s="14"/>
      <c r="AX19" s="15">
        <f t="shared" si="4"/>
        <v>0</v>
      </c>
      <c r="AY19" s="14"/>
      <c r="AZ19" s="14"/>
      <c r="BA19" s="14"/>
      <c r="BB19" s="14"/>
      <c r="BC19" s="14"/>
      <c r="BD19" s="14"/>
      <c r="BE19" s="14"/>
      <c r="BF19" s="15">
        <f t="shared" si="5"/>
        <v>0</v>
      </c>
      <c r="BG19" s="14">
        <v>1</v>
      </c>
      <c r="BH19" s="14">
        <v>1</v>
      </c>
      <c r="BI19" s="14">
        <v>1</v>
      </c>
      <c r="BJ19" s="14">
        <v>0</v>
      </c>
      <c r="BK19" s="14">
        <v>1</v>
      </c>
      <c r="BL19" s="14">
        <v>0</v>
      </c>
      <c r="BM19" s="14">
        <v>1</v>
      </c>
      <c r="BN19" s="15">
        <f t="shared" si="6"/>
        <v>5</v>
      </c>
      <c r="BO19" s="15">
        <f t="shared" si="7"/>
        <v>17</v>
      </c>
      <c r="BP19" s="16">
        <f t="shared" si="8"/>
        <v>8.0952380952380949</v>
      </c>
      <c r="BQ19" s="17">
        <f t="shared" si="9"/>
        <v>17</v>
      </c>
      <c r="BR19" s="18">
        <f t="shared" si="10"/>
        <v>24.285714285714285</v>
      </c>
    </row>
    <row r="20" spans="1:70" x14ac:dyDescent="0.3">
      <c r="A20" s="12">
        <v>16</v>
      </c>
      <c r="B20" s="13" t="s">
        <v>29</v>
      </c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>
        <v>1</v>
      </c>
      <c r="L20" s="14">
        <v>1</v>
      </c>
      <c r="M20" s="14">
        <v>1</v>
      </c>
      <c r="N20" s="14">
        <v>0</v>
      </c>
      <c r="O20" s="14">
        <v>1</v>
      </c>
      <c r="P20" s="14">
        <v>1</v>
      </c>
      <c r="Q20" s="14">
        <v>1</v>
      </c>
      <c r="R20" s="15">
        <f t="shared" si="1"/>
        <v>6</v>
      </c>
      <c r="S20" s="14"/>
      <c r="T20" s="14"/>
      <c r="U20" s="14"/>
      <c r="V20" s="14"/>
      <c r="W20" s="14"/>
      <c r="X20" s="14"/>
      <c r="Y20" s="14"/>
      <c r="Z20" s="15">
        <f t="shared" si="2"/>
        <v>0</v>
      </c>
      <c r="AA20" s="14"/>
      <c r="AB20" s="14"/>
      <c r="AC20" s="14"/>
      <c r="AD20" s="14"/>
      <c r="AE20" s="14"/>
      <c r="AF20" s="14"/>
      <c r="AG20" s="14"/>
      <c r="AH20" s="15">
        <f t="shared" si="11"/>
        <v>0</v>
      </c>
      <c r="AI20" s="14">
        <v>1</v>
      </c>
      <c r="AJ20" s="14">
        <v>1</v>
      </c>
      <c r="AK20" s="14">
        <v>0</v>
      </c>
      <c r="AL20" s="14">
        <v>0</v>
      </c>
      <c r="AM20" s="14">
        <v>1</v>
      </c>
      <c r="AN20" s="14">
        <v>1</v>
      </c>
      <c r="AO20" s="14">
        <v>1</v>
      </c>
      <c r="AP20" s="15">
        <f t="shared" si="3"/>
        <v>5</v>
      </c>
      <c r="AQ20" s="14"/>
      <c r="AR20" s="14"/>
      <c r="AS20" s="14"/>
      <c r="AT20" s="14"/>
      <c r="AU20" s="14"/>
      <c r="AV20" s="14"/>
      <c r="AW20" s="14"/>
      <c r="AX20" s="15">
        <f t="shared" si="4"/>
        <v>0</v>
      </c>
      <c r="AY20" s="14"/>
      <c r="AZ20" s="14"/>
      <c r="BA20" s="14"/>
      <c r="BB20" s="14"/>
      <c r="BC20" s="14"/>
      <c r="BD20" s="14"/>
      <c r="BE20" s="14"/>
      <c r="BF20" s="15">
        <f t="shared" si="5"/>
        <v>0</v>
      </c>
      <c r="BG20" s="14">
        <v>1</v>
      </c>
      <c r="BH20" s="14">
        <v>1</v>
      </c>
      <c r="BI20" s="14">
        <v>1</v>
      </c>
      <c r="BJ20" s="14">
        <v>0</v>
      </c>
      <c r="BK20" s="14">
        <v>0</v>
      </c>
      <c r="BL20" s="14">
        <v>1</v>
      </c>
      <c r="BM20" s="14">
        <v>1</v>
      </c>
      <c r="BN20" s="15">
        <f t="shared" si="6"/>
        <v>5</v>
      </c>
      <c r="BO20" s="15">
        <f t="shared" si="7"/>
        <v>16</v>
      </c>
      <c r="BP20" s="16">
        <f t="shared" si="8"/>
        <v>7.6190476190476186</v>
      </c>
      <c r="BQ20" s="17">
        <f t="shared" si="9"/>
        <v>16</v>
      </c>
      <c r="BR20" s="18">
        <f t="shared" si="10"/>
        <v>22.857142857142854</v>
      </c>
    </row>
    <row r="21" spans="1:70" x14ac:dyDescent="0.3">
      <c r="A21" s="12">
        <v>17</v>
      </c>
      <c r="B21" s="13" t="s">
        <v>30</v>
      </c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>
        <v>1</v>
      </c>
      <c r="L21" s="14">
        <v>1</v>
      </c>
      <c r="M21" s="14">
        <v>1</v>
      </c>
      <c r="N21" s="14">
        <v>0</v>
      </c>
      <c r="O21" s="14">
        <v>1</v>
      </c>
      <c r="P21" s="14">
        <v>1</v>
      </c>
      <c r="Q21" s="14">
        <v>1</v>
      </c>
      <c r="R21" s="15">
        <f t="shared" si="1"/>
        <v>6</v>
      </c>
      <c r="S21" s="14"/>
      <c r="T21" s="14"/>
      <c r="U21" s="14"/>
      <c r="V21" s="14"/>
      <c r="W21" s="14"/>
      <c r="X21" s="14"/>
      <c r="Y21" s="14"/>
      <c r="Z21" s="15">
        <f t="shared" si="2"/>
        <v>0</v>
      </c>
      <c r="AA21" s="14"/>
      <c r="AB21" s="14"/>
      <c r="AC21" s="14"/>
      <c r="AD21" s="14"/>
      <c r="AE21" s="14"/>
      <c r="AF21" s="14"/>
      <c r="AG21" s="14"/>
      <c r="AH21" s="15">
        <f t="shared" si="11"/>
        <v>0</v>
      </c>
      <c r="AI21" s="14">
        <v>1</v>
      </c>
      <c r="AJ21" s="14">
        <v>1</v>
      </c>
      <c r="AK21" s="14">
        <v>1</v>
      </c>
      <c r="AL21" s="14">
        <v>1</v>
      </c>
      <c r="AM21" s="14">
        <v>1</v>
      </c>
      <c r="AN21" s="14">
        <v>1</v>
      </c>
      <c r="AO21" s="14">
        <v>1</v>
      </c>
      <c r="AP21" s="15">
        <f t="shared" si="3"/>
        <v>7</v>
      </c>
      <c r="AQ21" s="14"/>
      <c r="AR21" s="14"/>
      <c r="AS21" s="14"/>
      <c r="AT21" s="14"/>
      <c r="AU21" s="14"/>
      <c r="AV21" s="14"/>
      <c r="AW21" s="14"/>
      <c r="AX21" s="15">
        <f t="shared" si="4"/>
        <v>0</v>
      </c>
      <c r="AY21" s="14"/>
      <c r="AZ21" s="14"/>
      <c r="BA21" s="14"/>
      <c r="BB21" s="14"/>
      <c r="BC21" s="14"/>
      <c r="BD21" s="14"/>
      <c r="BE21" s="14"/>
      <c r="BF21" s="15">
        <f t="shared" si="5"/>
        <v>0</v>
      </c>
      <c r="BG21" s="14">
        <v>1</v>
      </c>
      <c r="BH21" s="14">
        <v>1</v>
      </c>
      <c r="BI21" s="14">
        <v>1</v>
      </c>
      <c r="BJ21" s="14">
        <v>0</v>
      </c>
      <c r="BK21" s="14">
        <v>1</v>
      </c>
      <c r="BL21" s="14">
        <v>0</v>
      </c>
      <c r="BM21" s="14">
        <v>1</v>
      </c>
      <c r="BN21" s="15">
        <f t="shared" si="6"/>
        <v>5</v>
      </c>
      <c r="BO21" s="15">
        <f t="shared" si="7"/>
        <v>18</v>
      </c>
      <c r="BP21" s="16">
        <f t="shared" si="8"/>
        <v>8.5714285714285712</v>
      </c>
      <c r="BQ21" s="17">
        <f t="shared" si="9"/>
        <v>18</v>
      </c>
      <c r="BR21" s="18">
        <f t="shared" si="10"/>
        <v>25.714285714285712</v>
      </c>
    </row>
    <row r="22" spans="1:70" x14ac:dyDescent="0.3">
      <c r="A22" s="12">
        <v>18</v>
      </c>
      <c r="B22" s="13" t="s">
        <v>31</v>
      </c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>
        <v>1</v>
      </c>
      <c r="L22" s="14">
        <v>1</v>
      </c>
      <c r="M22" s="14">
        <v>0</v>
      </c>
      <c r="N22" s="14">
        <v>0</v>
      </c>
      <c r="O22" s="14">
        <v>1</v>
      </c>
      <c r="P22" s="14">
        <v>1</v>
      </c>
      <c r="Q22" s="14">
        <v>1</v>
      </c>
      <c r="R22" s="15">
        <f t="shared" si="1"/>
        <v>5</v>
      </c>
      <c r="S22" s="14"/>
      <c r="T22" s="14"/>
      <c r="U22" s="14"/>
      <c r="V22" s="14"/>
      <c r="W22" s="14"/>
      <c r="X22" s="14"/>
      <c r="Y22" s="14"/>
      <c r="Z22" s="15">
        <f t="shared" si="2"/>
        <v>0</v>
      </c>
      <c r="AA22" s="14"/>
      <c r="AB22" s="14"/>
      <c r="AC22" s="14"/>
      <c r="AD22" s="14"/>
      <c r="AE22" s="14"/>
      <c r="AF22" s="14"/>
      <c r="AG22" s="14"/>
      <c r="AH22" s="15">
        <f t="shared" si="11"/>
        <v>0</v>
      </c>
      <c r="AI22" s="14">
        <v>1</v>
      </c>
      <c r="AJ22" s="14">
        <v>1</v>
      </c>
      <c r="AK22" s="14">
        <v>1</v>
      </c>
      <c r="AL22" s="14">
        <v>0</v>
      </c>
      <c r="AM22" s="14">
        <v>1</v>
      </c>
      <c r="AN22" s="14">
        <v>1</v>
      </c>
      <c r="AO22" s="14">
        <v>1</v>
      </c>
      <c r="AP22" s="15">
        <f t="shared" si="3"/>
        <v>6</v>
      </c>
      <c r="AQ22" s="14"/>
      <c r="AR22" s="14"/>
      <c r="AS22" s="14"/>
      <c r="AT22" s="14"/>
      <c r="AU22" s="14"/>
      <c r="AV22" s="14"/>
      <c r="AW22" s="14"/>
      <c r="AX22" s="15">
        <f t="shared" si="4"/>
        <v>0</v>
      </c>
      <c r="AY22" s="14"/>
      <c r="AZ22" s="14"/>
      <c r="BA22" s="14"/>
      <c r="BB22" s="14"/>
      <c r="BC22" s="14"/>
      <c r="BD22" s="14"/>
      <c r="BE22" s="14"/>
      <c r="BF22" s="15">
        <f t="shared" si="5"/>
        <v>0</v>
      </c>
      <c r="BG22" s="14">
        <v>1</v>
      </c>
      <c r="BH22" s="14">
        <v>1</v>
      </c>
      <c r="BI22" s="14">
        <v>1</v>
      </c>
      <c r="BJ22" s="14">
        <v>0</v>
      </c>
      <c r="BK22" s="14">
        <v>1</v>
      </c>
      <c r="BL22" s="14">
        <v>1</v>
      </c>
      <c r="BM22" s="14">
        <v>1</v>
      </c>
      <c r="BN22" s="15">
        <f t="shared" si="6"/>
        <v>6</v>
      </c>
      <c r="BO22" s="15">
        <f t="shared" si="7"/>
        <v>17</v>
      </c>
      <c r="BP22" s="16">
        <f t="shared" si="8"/>
        <v>8.0952380952380949</v>
      </c>
      <c r="BQ22" s="17">
        <f t="shared" si="9"/>
        <v>17</v>
      </c>
      <c r="BR22" s="18">
        <f t="shared" si="10"/>
        <v>24.285714285714285</v>
      </c>
    </row>
    <row r="23" spans="1:70" x14ac:dyDescent="0.3">
      <c r="A23" s="12">
        <v>19</v>
      </c>
      <c r="B23" s="13" t="s">
        <v>32</v>
      </c>
      <c r="C23" s="14"/>
      <c r="D23" s="14"/>
      <c r="E23" s="14"/>
      <c r="F23" s="14"/>
      <c r="G23" s="14"/>
      <c r="H23" s="14"/>
      <c r="I23" s="14"/>
      <c r="J23" s="15">
        <f t="shared" si="0"/>
        <v>0</v>
      </c>
      <c r="K23" s="14">
        <v>1</v>
      </c>
      <c r="L23" s="14">
        <v>1</v>
      </c>
      <c r="M23" s="14">
        <v>0</v>
      </c>
      <c r="N23" s="14">
        <v>0</v>
      </c>
      <c r="O23" s="14">
        <v>1</v>
      </c>
      <c r="P23" s="14">
        <v>1</v>
      </c>
      <c r="Q23" s="14">
        <v>1</v>
      </c>
      <c r="R23" s="15">
        <f t="shared" si="1"/>
        <v>5</v>
      </c>
      <c r="S23" s="14"/>
      <c r="T23" s="14"/>
      <c r="U23" s="14"/>
      <c r="V23" s="14"/>
      <c r="W23" s="14"/>
      <c r="X23" s="14"/>
      <c r="Y23" s="14"/>
      <c r="Z23" s="15">
        <f t="shared" si="2"/>
        <v>0</v>
      </c>
      <c r="AA23" s="14"/>
      <c r="AB23" s="14"/>
      <c r="AC23" s="14"/>
      <c r="AD23" s="14"/>
      <c r="AE23" s="14"/>
      <c r="AF23" s="14"/>
      <c r="AG23" s="14"/>
      <c r="AH23" s="15">
        <f t="shared" si="11"/>
        <v>0</v>
      </c>
      <c r="AI23" s="14">
        <v>0</v>
      </c>
      <c r="AJ23" s="14">
        <v>1</v>
      </c>
      <c r="AK23" s="14">
        <v>0</v>
      </c>
      <c r="AL23" s="14">
        <v>0</v>
      </c>
      <c r="AM23" s="14">
        <v>1</v>
      </c>
      <c r="AN23" s="14">
        <v>1</v>
      </c>
      <c r="AO23" s="14">
        <v>1</v>
      </c>
      <c r="AP23" s="15">
        <f t="shared" si="3"/>
        <v>4</v>
      </c>
      <c r="AQ23" s="14"/>
      <c r="AR23" s="14"/>
      <c r="AS23" s="14"/>
      <c r="AT23" s="14"/>
      <c r="AU23" s="14"/>
      <c r="AV23" s="14"/>
      <c r="AW23" s="14"/>
      <c r="AX23" s="15">
        <f t="shared" si="4"/>
        <v>0</v>
      </c>
      <c r="AY23" s="14"/>
      <c r="AZ23" s="14"/>
      <c r="BA23" s="14"/>
      <c r="BB23" s="14"/>
      <c r="BC23" s="14"/>
      <c r="BD23" s="14"/>
      <c r="BE23" s="14"/>
      <c r="BF23" s="15">
        <f t="shared" si="5"/>
        <v>0</v>
      </c>
      <c r="BG23" s="14">
        <v>1</v>
      </c>
      <c r="BH23" s="14">
        <v>1</v>
      </c>
      <c r="BI23" s="14">
        <v>1</v>
      </c>
      <c r="BJ23" s="14">
        <v>0</v>
      </c>
      <c r="BK23" s="14">
        <v>0</v>
      </c>
      <c r="BL23" s="14">
        <v>1</v>
      </c>
      <c r="BM23" s="14">
        <v>1</v>
      </c>
      <c r="BN23" s="15">
        <f t="shared" si="6"/>
        <v>5</v>
      </c>
      <c r="BO23" s="15">
        <f t="shared" si="7"/>
        <v>14</v>
      </c>
      <c r="BP23" s="16">
        <f t="shared" si="8"/>
        <v>6.6666666666666661</v>
      </c>
      <c r="BQ23" s="17">
        <f t="shared" si="9"/>
        <v>14</v>
      </c>
      <c r="BR23" s="18">
        <f t="shared" si="10"/>
        <v>19.999999999999996</v>
      </c>
    </row>
    <row r="24" spans="1:70" x14ac:dyDescent="0.3">
      <c r="A24" s="12">
        <v>20</v>
      </c>
      <c r="B24" s="13" t="s">
        <v>33</v>
      </c>
      <c r="C24" s="14"/>
      <c r="D24" s="14"/>
      <c r="E24" s="14"/>
      <c r="F24" s="14"/>
      <c r="G24" s="14"/>
      <c r="H24" s="14"/>
      <c r="I24" s="14"/>
      <c r="J24" s="15">
        <f t="shared" si="0"/>
        <v>0</v>
      </c>
      <c r="K24" s="14">
        <v>0</v>
      </c>
      <c r="L24" s="14">
        <v>1</v>
      </c>
      <c r="M24" s="14">
        <v>0</v>
      </c>
      <c r="N24" s="14">
        <v>0</v>
      </c>
      <c r="O24" s="14">
        <v>1</v>
      </c>
      <c r="P24" s="14">
        <v>1</v>
      </c>
      <c r="Q24" s="14">
        <v>1</v>
      </c>
      <c r="R24" s="15">
        <f t="shared" si="1"/>
        <v>4</v>
      </c>
      <c r="S24" s="14"/>
      <c r="T24" s="14"/>
      <c r="U24" s="14"/>
      <c r="V24" s="14"/>
      <c r="W24" s="14"/>
      <c r="X24" s="14"/>
      <c r="Y24" s="14"/>
      <c r="Z24" s="15">
        <f t="shared" si="2"/>
        <v>0</v>
      </c>
      <c r="AA24" s="14"/>
      <c r="AB24" s="14"/>
      <c r="AC24" s="14"/>
      <c r="AD24" s="14"/>
      <c r="AE24" s="14"/>
      <c r="AF24" s="14"/>
      <c r="AG24" s="14"/>
      <c r="AH24" s="15">
        <f t="shared" si="11"/>
        <v>0</v>
      </c>
      <c r="AI24" s="14">
        <v>0</v>
      </c>
      <c r="AJ24" s="14">
        <v>1</v>
      </c>
      <c r="AK24" s="14">
        <v>0</v>
      </c>
      <c r="AL24" s="14">
        <v>0</v>
      </c>
      <c r="AM24" s="14">
        <v>0</v>
      </c>
      <c r="AN24" s="14">
        <v>1</v>
      </c>
      <c r="AO24" s="14">
        <v>1</v>
      </c>
      <c r="AP24" s="15">
        <f t="shared" si="3"/>
        <v>3</v>
      </c>
      <c r="AQ24" s="14"/>
      <c r="AR24" s="14"/>
      <c r="AS24" s="14"/>
      <c r="AT24" s="14"/>
      <c r="AU24" s="14"/>
      <c r="AV24" s="14"/>
      <c r="AW24" s="14"/>
      <c r="AX24" s="15">
        <f t="shared" si="4"/>
        <v>0</v>
      </c>
      <c r="AY24" s="14"/>
      <c r="AZ24" s="14"/>
      <c r="BA24" s="14"/>
      <c r="BB24" s="14"/>
      <c r="BC24" s="14"/>
      <c r="BD24" s="14"/>
      <c r="BE24" s="14"/>
      <c r="BF24" s="15">
        <f t="shared" si="5"/>
        <v>0</v>
      </c>
      <c r="BG24" s="14">
        <v>1</v>
      </c>
      <c r="BH24" s="14">
        <v>1</v>
      </c>
      <c r="BI24" s="14">
        <v>1</v>
      </c>
      <c r="BJ24" s="14">
        <v>0</v>
      </c>
      <c r="BK24" s="14">
        <v>0</v>
      </c>
      <c r="BL24" s="14">
        <v>0</v>
      </c>
      <c r="BM24" s="14">
        <v>1</v>
      </c>
      <c r="BN24" s="15">
        <f t="shared" si="6"/>
        <v>4</v>
      </c>
      <c r="BO24" s="15">
        <f t="shared" si="7"/>
        <v>11</v>
      </c>
      <c r="BP24" s="16">
        <f t="shared" si="8"/>
        <v>5.2380952380952381</v>
      </c>
      <c r="BQ24" s="17">
        <f t="shared" si="9"/>
        <v>11</v>
      </c>
      <c r="BR24" s="18">
        <f t="shared" si="10"/>
        <v>15.714285714285714</v>
      </c>
    </row>
    <row r="25" spans="1:70" x14ac:dyDescent="0.3">
      <c r="A25" s="12">
        <v>21</v>
      </c>
      <c r="B25" s="13" t="s">
        <v>34</v>
      </c>
      <c r="C25" s="14"/>
      <c r="D25" s="14"/>
      <c r="E25" s="14"/>
      <c r="F25" s="14"/>
      <c r="G25" s="14"/>
      <c r="H25" s="14"/>
      <c r="I25" s="14"/>
      <c r="J25" s="15">
        <f t="shared" si="0"/>
        <v>0</v>
      </c>
      <c r="K25" s="14">
        <v>1</v>
      </c>
      <c r="L25" s="14">
        <v>1</v>
      </c>
      <c r="M25" s="14">
        <v>0</v>
      </c>
      <c r="N25" s="14">
        <v>0</v>
      </c>
      <c r="O25" s="14">
        <v>1</v>
      </c>
      <c r="P25" s="14">
        <v>1</v>
      </c>
      <c r="Q25" s="14">
        <v>1</v>
      </c>
      <c r="R25" s="15">
        <f t="shared" si="1"/>
        <v>5</v>
      </c>
      <c r="S25" s="14"/>
      <c r="T25" s="14"/>
      <c r="U25" s="14"/>
      <c r="V25" s="14"/>
      <c r="W25" s="14"/>
      <c r="X25" s="14"/>
      <c r="Y25" s="14"/>
      <c r="Z25" s="15">
        <f t="shared" si="2"/>
        <v>0</v>
      </c>
      <c r="AA25" s="14"/>
      <c r="AB25" s="14"/>
      <c r="AC25" s="14"/>
      <c r="AD25" s="14"/>
      <c r="AE25" s="14"/>
      <c r="AF25" s="14"/>
      <c r="AG25" s="14"/>
      <c r="AH25" s="15">
        <f t="shared" si="11"/>
        <v>0</v>
      </c>
      <c r="AI25" s="14">
        <v>1</v>
      </c>
      <c r="AJ25" s="14">
        <v>1</v>
      </c>
      <c r="AK25" s="14">
        <v>1</v>
      </c>
      <c r="AL25" s="14">
        <v>1</v>
      </c>
      <c r="AM25" s="14">
        <v>1</v>
      </c>
      <c r="AN25" s="14">
        <v>1</v>
      </c>
      <c r="AO25" s="14">
        <v>1</v>
      </c>
      <c r="AP25" s="15">
        <f t="shared" si="3"/>
        <v>7</v>
      </c>
      <c r="AQ25" s="14"/>
      <c r="AR25" s="14"/>
      <c r="AS25" s="14"/>
      <c r="AT25" s="14"/>
      <c r="AU25" s="14"/>
      <c r="AV25" s="14"/>
      <c r="AW25" s="14"/>
      <c r="AX25" s="15">
        <f t="shared" si="4"/>
        <v>0</v>
      </c>
      <c r="AY25" s="14"/>
      <c r="AZ25" s="14"/>
      <c r="BA25" s="14"/>
      <c r="BB25" s="14"/>
      <c r="BC25" s="14"/>
      <c r="BD25" s="14"/>
      <c r="BE25" s="14"/>
      <c r="BF25" s="15">
        <f t="shared" si="5"/>
        <v>0</v>
      </c>
      <c r="BG25" s="14">
        <v>1</v>
      </c>
      <c r="BH25" s="14">
        <v>1</v>
      </c>
      <c r="BI25" s="14">
        <v>1</v>
      </c>
      <c r="BJ25" s="14">
        <v>0</v>
      </c>
      <c r="BK25" s="14">
        <v>1</v>
      </c>
      <c r="BL25" s="14">
        <v>1</v>
      </c>
      <c r="BM25" s="14">
        <v>1</v>
      </c>
      <c r="BN25" s="15">
        <f t="shared" si="6"/>
        <v>6</v>
      </c>
      <c r="BO25" s="15">
        <f t="shared" si="7"/>
        <v>18</v>
      </c>
      <c r="BP25" s="16">
        <f t="shared" si="8"/>
        <v>8.5714285714285712</v>
      </c>
      <c r="BQ25" s="17">
        <f t="shared" si="9"/>
        <v>18</v>
      </c>
      <c r="BR25" s="18">
        <f t="shared" si="10"/>
        <v>25.714285714285712</v>
      </c>
    </row>
    <row r="26" spans="1:70" x14ac:dyDescent="0.3">
      <c r="A26" s="12">
        <v>22</v>
      </c>
      <c r="B26" s="13" t="s">
        <v>35</v>
      </c>
      <c r="C26" s="14"/>
      <c r="D26" s="14"/>
      <c r="E26" s="14"/>
      <c r="F26" s="14"/>
      <c r="G26" s="14"/>
      <c r="H26" s="14"/>
      <c r="I26" s="14"/>
      <c r="J26" s="15">
        <f t="shared" si="0"/>
        <v>0</v>
      </c>
      <c r="K26" s="14">
        <v>0</v>
      </c>
      <c r="L26" s="14">
        <v>1</v>
      </c>
      <c r="M26" s="14">
        <v>1</v>
      </c>
      <c r="N26" s="14">
        <v>0</v>
      </c>
      <c r="O26" s="14">
        <v>1</v>
      </c>
      <c r="P26" s="14">
        <v>1</v>
      </c>
      <c r="Q26" s="14">
        <v>1</v>
      </c>
      <c r="R26" s="15">
        <f t="shared" si="1"/>
        <v>5</v>
      </c>
      <c r="S26" s="14"/>
      <c r="T26" s="14"/>
      <c r="U26" s="14"/>
      <c r="V26" s="14"/>
      <c r="W26" s="14"/>
      <c r="X26" s="14"/>
      <c r="Y26" s="14"/>
      <c r="Z26" s="15">
        <f t="shared" si="2"/>
        <v>0</v>
      </c>
      <c r="AA26" s="14"/>
      <c r="AB26" s="14"/>
      <c r="AC26" s="14"/>
      <c r="AD26" s="14"/>
      <c r="AE26" s="14"/>
      <c r="AF26" s="14"/>
      <c r="AG26" s="14"/>
      <c r="AH26" s="15">
        <f t="shared" si="11"/>
        <v>0</v>
      </c>
      <c r="AI26" s="14">
        <v>1</v>
      </c>
      <c r="AJ26" s="14">
        <v>1</v>
      </c>
      <c r="AK26" s="14">
        <v>1</v>
      </c>
      <c r="AL26" s="14">
        <v>0</v>
      </c>
      <c r="AM26" s="14">
        <v>1</v>
      </c>
      <c r="AN26" s="14">
        <v>1</v>
      </c>
      <c r="AO26" s="14">
        <v>1</v>
      </c>
      <c r="AP26" s="15">
        <f t="shared" si="3"/>
        <v>6</v>
      </c>
      <c r="AQ26" s="14"/>
      <c r="AR26" s="14"/>
      <c r="AS26" s="14"/>
      <c r="AT26" s="14"/>
      <c r="AU26" s="14"/>
      <c r="AV26" s="14"/>
      <c r="AW26" s="14"/>
      <c r="AX26" s="15">
        <f t="shared" si="4"/>
        <v>0</v>
      </c>
      <c r="AY26" s="14"/>
      <c r="AZ26" s="14"/>
      <c r="BA26" s="14"/>
      <c r="BB26" s="14"/>
      <c r="BC26" s="14"/>
      <c r="BD26" s="14"/>
      <c r="BE26" s="14"/>
      <c r="BF26" s="15">
        <f t="shared" si="5"/>
        <v>0</v>
      </c>
      <c r="BG26" s="14">
        <v>1</v>
      </c>
      <c r="BH26" s="14">
        <v>1</v>
      </c>
      <c r="BI26" s="14">
        <v>1</v>
      </c>
      <c r="BJ26" s="14">
        <v>0</v>
      </c>
      <c r="BK26" s="14">
        <v>1</v>
      </c>
      <c r="BL26" s="14">
        <v>1</v>
      </c>
      <c r="BM26" s="14">
        <v>1</v>
      </c>
      <c r="BN26" s="15">
        <f t="shared" si="6"/>
        <v>6</v>
      </c>
      <c r="BO26" s="15">
        <f t="shared" si="7"/>
        <v>17</v>
      </c>
      <c r="BP26" s="16">
        <f t="shared" si="8"/>
        <v>8.0952380952380949</v>
      </c>
      <c r="BQ26" s="17">
        <f t="shared" si="9"/>
        <v>17</v>
      </c>
      <c r="BR26" s="18">
        <f t="shared" si="10"/>
        <v>24.285714285714285</v>
      </c>
    </row>
    <row r="27" spans="1:70" x14ac:dyDescent="0.3">
      <c r="A27" s="12">
        <v>23</v>
      </c>
      <c r="B27" s="13" t="s">
        <v>36</v>
      </c>
      <c r="C27" s="14"/>
      <c r="D27" s="14"/>
      <c r="E27" s="14"/>
      <c r="F27" s="14"/>
      <c r="G27" s="14"/>
      <c r="H27" s="14"/>
      <c r="I27" s="14"/>
      <c r="J27" s="15">
        <f t="shared" si="0"/>
        <v>0</v>
      </c>
      <c r="K27" s="14">
        <v>1</v>
      </c>
      <c r="L27" s="14">
        <v>1</v>
      </c>
      <c r="M27" s="14">
        <v>0</v>
      </c>
      <c r="N27" s="14">
        <v>0</v>
      </c>
      <c r="O27" s="14">
        <v>1</v>
      </c>
      <c r="P27" s="14">
        <v>1</v>
      </c>
      <c r="Q27" s="14">
        <v>1</v>
      </c>
      <c r="R27" s="15">
        <f t="shared" si="1"/>
        <v>5</v>
      </c>
      <c r="S27" s="14"/>
      <c r="T27" s="14"/>
      <c r="U27" s="14"/>
      <c r="V27" s="14"/>
      <c r="W27" s="14"/>
      <c r="X27" s="14"/>
      <c r="Y27" s="14"/>
      <c r="Z27" s="15">
        <f t="shared" si="2"/>
        <v>0</v>
      </c>
      <c r="AA27" s="14"/>
      <c r="AB27" s="14"/>
      <c r="AC27" s="14"/>
      <c r="AD27" s="14"/>
      <c r="AE27" s="14"/>
      <c r="AF27" s="14"/>
      <c r="AG27" s="14"/>
      <c r="AH27" s="15">
        <f t="shared" si="11"/>
        <v>0</v>
      </c>
      <c r="AI27" s="14">
        <v>1</v>
      </c>
      <c r="AJ27" s="14">
        <v>1</v>
      </c>
      <c r="AK27" s="14">
        <v>1</v>
      </c>
      <c r="AL27" s="14">
        <v>0</v>
      </c>
      <c r="AM27" s="14">
        <v>1</v>
      </c>
      <c r="AN27" s="14">
        <v>1</v>
      </c>
      <c r="AO27" s="14">
        <v>1</v>
      </c>
      <c r="AP27" s="15">
        <f t="shared" si="3"/>
        <v>6</v>
      </c>
      <c r="AQ27" s="14"/>
      <c r="AR27" s="14"/>
      <c r="AS27" s="14"/>
      <c r="AT27" s="14"/>
      <c r="AU27" s="14"/>
      <c r="AV27" s="14"/>
      <c r="AW27" s="14"/>
      <c r="AX27" s="15">
        <f t="shared" si="4"/>
        <v>0</v>
      </c>
      <c r="AY27" s="14"/>
      <c r="AZ27" s="14"/>
      <c r="BA27" s="14"/>
      <c r="BB27" s="14"/>
      <c r="BC27" s="14"/>
      <c r="BD27" s="14"/>
      <c r="BE27" s="14"/>
      <c r="BF27" s="15">
        <f t="shared" si="5"/>
        <v>0</v>
      </c>
      <c r="BG27" s="14">
        <v>1</v>
      </c>
      <c r="BH27" s="14">
        <v>1</v>
      </c>
      <c r="BI27" s="14">
        <v>1</v>
      </c>
      <c r="BJ27" s="14">
        <v>0</v>
      </c>
      <c r="BK27" s="14">
        <v>1</v>
      </c>
      <c r="BL27" s="14">
        <v>1</v>
      </c>
      <c r="BM27" s="14">
        <v>1</v>
      </c>
      <c r="BN27" s="15">
        <f t="shared" si="6"/>
        <v>6</v>
      </c>
      <c r="BO27" s="15">
        <f t="shared" si="7"/>
        <v>17</v>
      </c>
      <c r="BP27" s="16">
        <f t="shared" si="8"/>
        <v>8.0952380952380949</v>
      </c>
      <c r="BQ27" s="17">
        <f t="shared" si="9"/>
        <v>17</v>
      </c>
      <c r="BR27" s="18">
        <f t="shared" si="10"/>
        <v>24.285714285714285</v>
      </c>
    </row>
    <row r="28" spans="1:70" x14ac:dyDescent="0.3">
      <c r="A28" s="12">
        <v>24</v>
      </c>
      <c r="B28" s="13" t="s">
        <v>37</v>
      </c>
      <c r="C28" s="14"/>
      <c r="D28" s="14"/>
      <c r="E28" s="14"/>
      <c r="F28" s="14"/>
      <c r="G28" s="14"/>
      <c r="H28" s="14"/>
      <c r="I28" s="14"/>
      <c r="J28" s="15">
        <f t="shared" si="0"/>
        <v>0</v>
      </c>
      <c r="K28" s="14">
        <v>1</v>
      </c>
      <c r="L28" s="14">
        <v>1</v>
      </c>
      <c r="M28" s="14">
        <v>0</v>
      </c>
      <c r="N28" s="14">
        <v>0</v>
      </c>
      <c r="O28" s="14">
        <v>1</v>
      </c>
      <c r="P28" s="14">
        <v>1</v>
      </c>
      <c r="Q28" s="14">
        <v>1</v>
      </c>
      <c r="R28" s="15">
        <f t="shared" si="1"/>
        <v>5</v>
      </c>
      <c r="S28" s="14"/>
      <c r="T28" s="14"/>
      <c r="U28" s="14"/>
      <c r="V28" s="14"/>
      <c r="W28" s="14"/>
      <c r="X28" s="14"/>
      <c r="Y28" s="14"/>
      <c r="Z28" s="15">
        <f t="shared" si="2"/>
        <v>0</v>
      </c>
      <c r="AA28" s="14"/>
      <c r="AB28" s="14"/>
      <c r="AC28" s="14"/>
      <c r="AD28" s="14"/>
      <c r="AE28" s="14"/>
      <c r="AF28" s="14"/>
      <c r="AG28" s="14"/>
      <c r="AH28" s="15">
        <f t="shared" si="11"/>
        <v>0</v>
      </c>
      <c r="AI28" s="14">
        <v>1</v>
      </c>
      <c r="AJ28" s="14">
        <v>1</v>
      </c>
      <c r="AK28" s="14">
        <v>0</v>
      </c>
      <c r="AL28" s="14">
        <v>1</v>
      </c>
      <c r="AM28" s="14">
        <v>1</v>
      </c>
      <c r="AN28" s="14">
        <v>1</v>
      </c>
      <c r="AO28" s="14">
        <v>1</v>
      </c>
      <c r="AP28" s="15">
        <f t="shared" si="3"/>
        <v>6</v>
      </c>
      <c r="AQ28" s="14"/>
      <c r="AR28" s="14"/>
      <c r="AS28" s="14"/>
      <c r="AT28" s="14"/>
      <c r="AU28" s="14"/>
      <c r="AV28" s="14"/>
      <c r="AW28" s="14"/>
      <c r="AX28" s="15">
        <f t="shared" si="4"/>
        <v>0</v>
      </c>
      <c r="AY28" s="14"/>
      <c r="AZ28" s="14"/>
      <c r="BA28" s="14"/>
      <c r="BB28" s="14"/>
      <c r="BC28" s="14"/>
      <c r="BD28" s="14"/>
      <c r="BE28" s="14"/>
      <c r="BF28" s="15">
        <f t="shared" si="5"/>
        <v>0</v>
      </c>
      <c r="BG28" s="14">
        <v>1</v>
      </c>
      <c r="BH28" s="14">
        <v>1</v>
      </c>
      <c r="BI28" s="14">
        <v>1</v>
      </c>
      <c r="BJ28" s="14">
        <v>0</v>
      </c>
      <c r="BK28" s="14">
        <v>0</v>
      </c>
      <c r="BL28" s="14">
        <v>1</v>
      </c>
      <c r="BM28" s="14">
        <v>1</v>
      </c>
      <c r="BN28" s="15">
        <f t="shared" si="6"/>
        <v>5</v>
      </c>
      <c r="BO28" s="15">
        <f t="shared" si="7"/>
        <v>16</v>
      </c>
      <c r="BP28" s="16">
        <f t="shared" si="8"/>
        <v>7.6190476190476186</v>
      </c>
      <c r="BQ28" s="17">
        <f t="shared" si="9"/>
        <v>16</v>
      </c>
      <c r="BR28" s="18">
        <f t="shared" si="10"/>
        <v>22.857142857142854</v>
      </c>
    </row>
    <row r="29" spans="1:70" x14ac:dyDescent="0.3">
      <c r="A29" s="12">
        <v>25</v>
      </c>
      <c r="B29" s="13" t="s">
        <v>38</v>
      </c>
      <c r="C29" s="14"/>
      <c r="D29" s="14"/>
      <c r="E29" s="14"/>
      <c r="F29" s="14"/>
      <c r="G29" s="14"/>
      <c r="H29" s="14"/>
      <c r="I29" s="14"/>
      <c r="J29" s="15">
        <f t="shared" si="0"/>
        <v>0</v>
      </c>
      <c r="K29" s="14">
        <v>1</v>
      </c>
      <c r="L29" s="14">
        <v>1</v>
      </c>
      <c r="M29" s="14">
        <v>0</v>
      </c>
      <c r="N29" s="14">
        <v>0</v>
      </c>
      <c r="O29" s="14">
        <v>1</v>
      </c>
      <c r="P29" s="14">
        <v>1</v>
      </c>
      <c r="Q29" s="14">
        <v>1</v>
      </c>
      <c r="R29" s="15">
        <f t="shared" si="1"/>
        <v>5</v>
      </c>
      <c r="S29" s="14"/>
      <c r="T29" s="14"/>
      <c r="U29" s="14"/>
      <c r="V29" s="14"/>
      <c r="W29" s="14"/>
      <c r="X29" s="14"/>
      <c r="Y29" s="14"/>
      <c r="Z29" s="15">
        <f t="shared" si="2"/>
        <v>0</v>
      </c>
      <c r="AA29" s="14"/>
      <c r="AB29" s="14"/>
      <c r="AC29" s="14"/>
      <c r="AD29" s="14"/>
      <c r="AE29" s="14"/>
      <c r="AF29" s="14"/>
      <c r="AG29" s="14"/>
      <c r="AH29" s="15">
        <f t="shared" si="11"/>
        <v>0</v>
      </c>
      <c r="AI29" s="14">
        <v>1</v>
      </c>
      <c r="AJ29" s="14">
        <v>1</v>
      </c>
      <c r="AK29" s="14">
        <v>1</v>
      </c>
      <c r="AL29" s="14">
        <v>1</v>
      </c>
      <c r="AM29" s="14">
        <v>1</v>
      </c>
      <c r="AN29" s="14">
        <v>1</v>
      </c>
      <c r="AO29" s="14">
        <v>1</v>
      </c>
      <c r="AP29" s="15">
        <f t="shared" si="3"/>
        <v>7</v>
      </c>
      <c r="AQ29" s="14"/>
      <c r="AR29" s="14"/>
      <c r="AS29" s="14"/>
      <c r="AT29" s="14"/>
      <c r="AU29" s="14"/>
      <c r="AV29" s="14"/>
      <c r="AW29" s="14"/>
      <c r="AX29" s="15">
        <f t="shared" si="4"/>
        <v>0</v>
      </c>
      <c r="AY29" s="14"/>
      <c r="AZ29" s="14"/>
      <c r="BA29" s="14"/>
      <c r="BB29" s="14"/>
      <c r="BC29" s="14"/>
      <c r="BD29" s="14"/>
      <c r="BE29" s="14"/>
      <c r="BF29" s="15">
        <f t="shared" si="5"/>
        <v>0</v>
      </c>
      <c r="BG29" s="14">
        <v>1</v>
      </c>
      <c r="BH29" s="14">
        <v>1</v>
      </c>
      <c r="BI29" s="14">
        <v>1</v>
      </c>
      <c r="BJ29" s="14">
        <v>1</v>
      </c>
      <c r="BK29" s="14">
        <v>1</v>
      </c>
      <c r="BL29" s="14">
        <v>0</v>
      </c>
      <c r="BM29" s="14">
        <v>1</v>
      </c>
      <c r="BN29" s="15">
        <f>COUNTIF(BG29:BM29, 1)</f>
        <v>6</v>
      </c>
      <c r="BO29" s="15">
        <f>COUNTIF(C29:BM29, 1)</f>
        <v>18</v>
      </c>
      <c r="BP29" s="16">
        <f t="shared" si="8"/>
        <v>8.5714285714285712</v>
      </c>
      <c r="BQ29" s="17">
        <f t="shared" si="9"/>
        <v>18</v>
      </c>
      <c r="BR29" s="18">
        <f t="shared" si="10"/>
        <v>25.714285714285712</v>
      </c>
    </row>
    <row r="30" spans="1:70" x14ac:dyDescent="0.3">
      <c r="A30" s="12">
        <v>26</v>
      </c>
      <c r="B30" s="13" t="s">
        <v>39</v>
      </c>
      <c r="C30" s="14"/>
      <c r="D30" s="14"/>
      <c r="E30" s="14"/>
      <c r="F30" s="14"/>
      <c r="G30" s="14"/>
      <c r="H30" s="14"/>
      <c r="I30" s="14"/>
      <c r="J30" s="15">
        <f t="shared" si="0"/>
        <v>0</v>
      </c>
      <c r="K30" s="14">
        <v>1</v>
      </c>
      <c r="L30" s="14">
        <v>1</v>
      </c>
      <c r="M30" s="14">
        <v>0</v>
      </c>
      <c r="N30" s="14">
        <v>0</v>
      </c>
      <c r="O30" s="14">
        <v>1</v>
      </c>
      <c r="P30" s="14">
        <v>1</v>
      </c>
      <c r="Q30" s="14">
        <v>1</v>
      </c>
      <c r="R30" s="15">
        <f t="shared" si="1"/>
        <v>5</v>
      </c>
      <c r="S30" s="14"/>
      <c r="T30" s="14"/>
      <c r="U30" s="14"/>
      <c r="V30" s="14"/>
      <c r="W30" s="14"/>
      <c r="X30" s="14"/>
      <c r="Y30" s="14"/>
      <c r="Z30" s="15">
        <f t="shared" si="2"/>
        <v>0</v>
      </c>
      <c r="AA30" s="14"/>
      <c r="AB30" s="14"/>
      <c r="AC30" s="14"/>
      <c r="AD30" s="14"/>
      <c r="AE30" s="14"/>
      <c r="AF30" s="14"/>
      <c r="AG30" s="14"/>
      <c r="AH30" s="15">
        <f t="shared" si="11"/>
        <v>0</v>
      </c>
      <c r="AI30" s="14">
        <v>1</v>
      </c>
      <c r="AJ30" s="14">
        <v>1</v>
      </c>
      <c r="AK30" s="14">
        <v>1</v>
      </c>
      <c r="AL30" s="14">
        <v>1</v>
      </c>
      <c r="AM30" s="14">
        <v>1</v>
      </c>
      <c r="AN30" s="14">
        <v>1</v>
      </c>
      <c r="AO30" s="14">
        <v>1</v>
      </c>
      <c r="AP30" s="15">
        <f t="shared" si="3"/>
        <v>7</v>
      </c>
      <c r="AQ30" s="14"/>
      <c r="AR30" s="14"/>
      <c r="AS30" s="14"/>
      <c r="AT30" s="14"/>
      <c r="AU30" s="14"/>
      <c r="AV30" s="14"/>
      <c r="AW30" s="14"/>
      <c r="AX30" s="15">
        <f t="shared" si="4"/>
        <v>0</v>
      </c>
      <c r="AY30" s="14"/>
      <c r="AZ30" s="14"/>
      <c r="BA30" s="14"/>
      <c r="BB30" s="14"/>
      <c r="BC30" s="14"/>
      <c r="BD30" s="14"/>
      <c r="BE30" s="14"/>
      <c r="BF30" s="15">
        <f t="shared" si="5"/>
        <v>0</v>
      </c>
      <c r="BG30" s="14">
        <v>1</v>
      </c>
      <c r="BH30" s="14">
        <v>1</v>
      </c>
      <c r="BI30" s="14">
        <v>1</v>
      </c>
      <c r="BJ30" s="14">
        <v>0</v>
      </c>
      <c r="BK30" s="14">
        <v>0</v>
      </c>
      <c r="BL30" s="14">
        <v>1</v>
      </c>
      <c r="BM30" s="14">
        <v>1</v>
      </c>
      <c r="BN30" s="15">
        <f>COUNTIF(BG30:BM30, 1)</f>
        <v>5</v>
      </c>
      <c r="BO30" s="15">
        <f t="shared" si="7"/>
        <v>17</v>
      </c>
      <c r="BP30" s="16">
        <f t="shared" si="8"/>
        <v>8.0952380952380949</v>
      </c>
      <c r="BQ30" s="17">
        <f t="shared" si="9"/>
        <v>17</v>
      </c>
      <c r="BR30" s="18">
        <f t="shared" si="10"/>
        <v>24.285714285714285</v>
      </c>
    </row>
    <row r="31" spans="1:70" x14ac:dyDescent="0.3">
      <c r="A31" s="12">
        <v>27</v>
      </c>
      <c r="B31" s="19" t="s">
        <v>40</v>
      </c>
      <c r="C31" s="14"/>
      <c r="D31" s="14"/>
      <c r="E31" s="14"/>
      <c r="F31" s="14"/>
      <c r="G31" s="14"/>
      <c r="H31" s="14"/>
      <c r="I31" s="14"/>
      <c r="J31" s="15">
        <f t="shared" si="0"/>
        <v>0</v>
      </c>
      <c r="K31" s="14">
        <v>1</v>
      </c>
      <c r="L31" s="14">
        <v>1</v>
      </c>
      <c r="M31" s="14">
        <v>0</v>
      </c>
      <c r="N31" s="14">
        <v>0</v>
      </c>
      <c r="O31" s="14">
        <v>1</v>
      </c>
      <c r="P31" s="14">
        <v>1</v>
      </c>
      <c r="Q31" s="14">
        <v>1</v>
      </c>
      <c r="R31" s="15">
        <f t="shared" si="1"/>
        <v>5</v>
      </c>
      <c r="S31" s="14"/>
      <c r="T31" s="14"/>
      <c r="U31" s="14"/>
      <c r="V31" s="14"/>
      <c r="W31" s="14"/>
      <c r="X31" s="14"/>
      <c r="Y31" s="14"/>
      <c r="Z31" s="15">
        <f t="shared" si="2"/>
        <v>0</v>
      </c>
      <c r="AA31" s="14"/>
      <c r="AB31" s="14"/>
      <c r="AC31" s="14"/>
      <c r="AD31" s="14"/>
      <c r="AE31" s="14"/>
      <c r="AF31" s="14"/>
      <c r="AG31" s="14"/>
      <c r="AH31" s="15">
        <f t="shared" si="11"/>
        <v>0</v>
      </c>
      <c r="AI31" s="14">
        <v>1</v>
      </c>
      <c r="AJ31" s="14">
        <v>1</v>
      </c>
      <c r="AK31" s="14">
        <v>1</v>
      </c>
      <c r="AL31" s="14">
        <v>1</v>
      </c>
      <c r="AM31" s="14">
        <v>1</v>
      </c>
      <c r="AN31" s="14">
        <v>1</v>
      </c>
      <c r="AO31" s="14">
        <v>1</v>
      </c>
      <c r="AP31" s="15">
        <f t="shared" si="3"/>
        <v>7</v>
      </c>
      <c r="AQ31" s="14"/>
      <c r="AR31" s="14"/>
      <c r="AS31" s="14"/>
      <c r="AT31" s="14"/>
      <c r="AU31" s="14"/>
      <c r="AV31" s="14"/>
      <c r="AW31" s="14"/>
      <c r="AX31" s="15">
        <f t="shared" si="4"/>
        <v>0</v>
      </c>
      <c r="AY31" s="14"/>
      <c r="AZ31" s="14"/>
      <c r="BA31" s="14"/>
      <c r="BB31" s="14"/>
      <c r="BC31" s="14"/>
      <c r="BD31" s="14"/>
      <c r="BE31" s="14"/>
      <c r="BF31" s="15">
        <f t="shared" si="5"/>
        <v>0</v>
      </c>
      <c r="BG31" s="14">
        <v>1</v>
      </c>
      <c r="BH31" s="14">
        <v>1</v>
      </c>
      <c r="BI31" s="14">
        <v>1</v>
      </c>
      <c r="BJ31" s="14">
        <v>0</v>
      </c>
      <c r="BK31" s="14">
        <v>1</v>
      </c>
      <c r="BL31" s="14">
        <v>0</v>
      </c>
      <c r="BM31" s="14">
        <v>1</v>
      </c>
      <c r="BN31" s="15">
        <f t="shared" si="6"/>
        <v>5</v>
      </c>
      <c r="BO31" s="15">
        <f t="shared" si="7"/>
        <v>17</v>
      </c>
      <c r="BP31" s="16">
        <f t="shared" si="8"/>
        <v>8.0952380952380949</v>
      </c>
      <c r="BQ31" s="17">
        <f t="shared" si="9"/>
        <v>17</v>
      </c>
      <c r="BR31" s="18">
        <f t="shared" si="10"/>
        <v>24.285714285714285</v>
      </c>
    </row>
    <row r="32" spans="1:70" x14ac:dyDescent="0.3">
      <c r="A32" s="12">
        <v>28</v>
      </c>
      <c r="B32" s="19" t="s">
        <v>41</v>
      </c>
      <c r="C32" s="14"/>
      <c r="D32" s="14"/>
      <c r="E32" s="14"/>
      <c r="F32" s="14"/>
      <c r="G32" s="14"/>
      <c r="H32" s="14"/>
      <c r="I32" s="14"/>
      <c r="J32" s="15">
        <f t="shared" si="0"/>
        <v>0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4">
        <v>1</v>
      </c>
      <c r="Q32" s="14">
        <v>1</v>
      </c>
      <c r="R32" s="15">
        <f t="shared" si="1"/>
        <v>7</v>
      </c>
      <c r="S32" s="14"/>
      <c r="T32" s="14"/>
      <c r="U32" s="14"/>
      <c r="V32" s="14"/>
      <c r="W32" s="14"/>
      <c r="X32" s="14"/>
      <c r="Y32" s="14"/>
      <c r="Z32" s="15">
        <f t="shared" si="2"/>
        <v>0</v>
      </c>
      <c r="AA32" s="14"/>
      <c r="AB32" s="14"/>
      <c r="AC32" s="14"/>
      <c r="AD32" s="14"/>
      <c r="AE32" s="14"/>
      <c r="AF32" s="14"/>
      <c r="AG32" s="14"/>
      <c r="AH32" s="15">
        <f t="shared" si="11"/>
        <v>0</v>
      </c>
      <c r="AI32" s="14">
        <v>1</v>
      </c>
      <c r="AJ32" s="14">
        <v>1</v>
      </c>
      <c r="AK32" s="14">
        <v>1</v>
      </c>
      <c r="AL32" s="14">
        <v>1</v>
      </c>
      <c r="AM32" s="14">
        <v>1</v>
      </c>
      <c r="AN32" s="14">
        <v>1</v>
      </c>
      <c r="AO32" s="14">
        <v>1</v>
      </c>
      <c r="AP32" s="15">
        <f t="shared" si="3"/>
        <v>7</v>
      </c>
      <c r="AQ32" s="14"/>
      <c r="AR32" s="14"/>
      <c r="AS32" s="14"/>
      <c r="AT32" s="14"/>
      <c r="AU32" s="14"/>
      <c r="AV32" s="14"/>
      <c r="AW32" s="14"/>
      <c r="AX32" s="15">
        <f t="shared" si="4"/>
        <v>0</v>
      </c>
      <c r="AY32" s="14"/>
      <c r="AZ32" s="14"/>
      <c r="BA32" s="14"/>
      <c r="BB32" s="14"/>
      <c r="BC32" s="14"/>
      <c r="BD32" s="14"/>
      <c r="BE32" s="14"/>
      <c r="BF32" s="15">
        <f t="shared" si="5"/>
        <v>0</v>
      </c>
      <c r="BG32" s="14">
        <v>1</v>
      </c>
      <c r="BH32" s="14">
        <v>1</v>
      </c>
      <c r="BI32" s="14">
        <v>1</v>
      </c>
      <c r="BJ32" s="14">
        <v>0</v>
      </c>
      <c r="BK32" s="14">
        <v>1</v>
      </c>
      <c r="BL32" s="14">
        <v>1</v>
      </c>
      <c r="BM32" s="14">
        <v>1</v>
      </c>
      <c r="BN32" s="15">
        <f t="shared" si="6"/>
        <v>6</v>
      </c>
      <c r="BO32" s="15">
        <f t="shared" si="7"/>
        <v>20</v>
      </c>
      <c r="BP32" s="16">
        <f t="shared" si="8"/>
        <v>9.5238095238095237</v>
      </c>
      <c r="BQ32" s="17">
        <f t="shared" si="9"/>
        <v>20</v>
      </c>
      <c r="BR32" s="18">
        <f t="shared" si="10"/>
        <v>28.571428571428573</v>
      </c>
    </row>
    <row r="33" spans="1:70" x14ac:dyDescent="0.3">
      <c r="A33" s="12">
        <v>29</v>
      </c>
      <c r="B33" s="19" t="s">
        <v>42</v>
      </c>
      <c r="C33" s="14"/>
      <c r="D33" s="14"/>
      <c r="E33" s="14"/>
      <c r="F33" s="14"/>
      <c r="G33" s="14"/>
      <c r="H33" s="14"/>
      <c r="I33" s="14"/>
      <c r="J33" s="15">
        <f t="shared" si="0"/>
        <v>0</v>
      </c>
      <c r="K33" s="14">
        <v>1</v>
      </c>
      <c r="L33" s="14">
        <v>1</v>
      </c>
      <c r="M33" s="14">
        <v>1</v>
      </c>
      <c r="N33" s="14">
        <v>1</v>
      </c>
      <c r="O33" s="14">
        <v>1</v>
      </c>
      <c r="P33" s="14">
        <v>1</v>
      </c>
      <c r="Q33" s="14">
        <v>1</v>
      </c>
      <c r="R33" s="15">
        <f t="shared" si="1"/>
        <v>7</v>
      </c>
      <c r="S33" s="14"/>
      <c r="T33" s="14"/>
      <c r="U33" s="14"/>
      <c r="V33" s="14"/>
      <c r="W33" s="14"/>
      <c r="X33" s="14"/>
      <c r="Y33" s="14"/>
      <c r="Z33" s="15">
        <f t="shared" si="2"/>
        <v>0</v>
      </c>
      <c r="AA33" s="14"/>
      <c r="AB33" s="14"/>
      <c r="AC33" s="14"/>
      <c r="AD33" s="14"/>
      <c r="AE33" s="14"/>
      <c r="AF33" s="14"/>
      <c r="AG33" s="14"/>
      <c r="AH33" s="15">
        <f t="shared" si="11"/>
        <v>0</v>
      </c>
      <c r="AI33" s="14">
        <v>1</v>
      </c>
      <c r="AJ33" s="14">
        <v>1</v>
      </c>
      <c r="AK33" s="14">
        <v>1</v>
      </c>
      <c r="AL33" s="14">
        <v>1</v>
      </c>
      <c r="AM33" s="14">
        <v>1</v>
      </c>
      <c r="AN33" s="14">
        <v>1</v>
      </c>
      <c r="AO33" s="14">
        <v>1</v>
      </c>
      <c r="AP33" s="15">
        <f t="shared" si="3"/>
        <v>7</v>
      </c>
      <c r="AQ33" s="14"/>
      <c r="AR33" s="14"/>
      <c r="AS33" s="14"/>
      <c r="AT33" s="14"/>
      <c r="AU33" s="14"/>
      <c r="AV33" s="14"/>
      <c r="AW33" s="14"/>
      <c r="AX33" s="15">
        <f t="shared" si="4"/>
        <v>0</v>
      </c>
      <c r="AY33" s="14"/>
      <c r="AZ33" s="14"/>
      <c r="BA33" s="14"/>
      <c r="BB33" s="14"/>
      <c r="BC33" s="14"/>
      <c r="BD33" s="14"/>
      <c r="BE33" s="14"/>
      <c r="BF33" s="15">
        <f t="shared" si="5"/>
        <v>0</v>
      </c>
      <c r="BG33" s="14">
        <v>1</v>
      </c>
      <c r="BH33" s="14">
        <v>1</v>
      </c>
      <c r="BI33" s="14">
        <v>1</v>
      </c>
      <c r="BJ33" s="14">
        <v>0</v>
      </c>
      <c r="BK33" s="14">
        <v>1</v>
      </c>
      <c r="BL33" s="14">
        <v>1</v>
      </c>
      <c r="BM33" s="14">
        <v>1</v>
      </c>
      <c r="BN33" s="15">
        <f t="shared" si="6"/>
        <v>6</v>
      </c>
      <c r="BO33" s="15">
        <f t="shared" si="7"/>
        <v>20</v>
      </c>
      <c r="BP33" s="16">
        <f t="shared" si="8"/>
        <v>9.5238095238095237</v>
      </c>
      <c r="BQ33" s="17">
        <f t="shared" si="9"/>
        <v>20</v>
      </c>
      <c r="BR33" s="18">
        <f t="shared" si="10"/>
        <v>28.571428571428573</v>
      </c>
    </row>
    <row r="34" spans="1:70" x14ac:dyDescent="0.3">
      <c r="A34" s="12">
        <v>30</v>
      </c>
      <c r="B34" s="19"/>
      <c r="C34" s="14"/>
      <c r="D34" s="14"/>
      <c r="E34" s="14"/>
      <c r="F34" s="14"/>
      <c r="G34" s="14"/>
      <c r="H34" s="14"/>
      <c r="I34" s="14"/>
      <c r="J34" s="15">
        <f t="shared" si="0"/>
        <v>0</v>
      </c>
      <c r="K34" s="14"/>
      <c r="L34" s="14"/>
      <c r="M34" s="14"/>
      <c r="N34" s="14"/>
      <c r="O34" s="14"/>
      <c r="P34" s="14"/>
      <c r="Q34" s="14"/>
      <c r="R34" s="15">
        <f t="shared" si="1"/>
        <v>0</v>
      </c>
      <c r="S34" s="14"/>
      <c r="T34" s="14"/>
      <c r="U34" s="14"/>
      <c r="V34" s="14"/>
      <c r="W34" s="14"/>
      <c r="X34" s="14"/>
      <c r="Y34" s="14"/>
      <c r="Z34" s="15">
        <f t="shared" si="2"/>
        <v>0</v>
      </c>
      <c r="AA34" s="14"/>
      <c r="AB34" s="14"/>
      <c r="AC34" s="14"/>
      <c r="AD34" s="14"/>
      <c r="AE34" s="14"/>
      <c r="AF34" s="14"/>
      <c r="AG34" s="14"/>
      <c r="AH34" s="15">
        <f t="shared" si="11"/>
        <v>0</v>
      </c>
      <c r="AI34" s="14"/>
      <c r="AJ34" s="14"/>
      <c r="AK34" s="14"/>
      <c r="AL34" s="14"/>
      <c r="AM34" s="14"/>
      <c r="AN34" s="14"/>
      <c r="AO34" s="14"/>
      <c r="AP34" s="15">
        <f t="shared" si="3"/>
        <v>0</v>
      </c>
      <c r="AQ34" s="14"/>
      <c r="AR34" s="14"/>
      <c r="AS34" s="14"/>
      <c r="AT34" s="14"/>
      <c r="AU34" s="14"/>
      <c r="AV34" s="14"/>
      <c r="AW34" s="14"/>
      <c r="AX34" s="15">
        <f t="shared" si="4"/>
        <v>0</v>
      </c>
      <c r="AY34" s="14"/>
      <c r="AZ34" s="14"/>
      <c r="BA34" s="14"/>
      <c r="BB34" s="14"/>
      <c r="BC34" s="14"/>
      <c r="BD34" s="14"/>
      <c r="BE34" s="14"/>
      <c r="BF34" s="15">
        <f t="shared" si="5"/>
        <v>0</v>
      </c>
      <c r="BG34" s="14"/>
      <c r="BH34" s="14"/>
      <c r="BI34" s="14"/>
      <c r="BJ34" s="14"/>
      <c r="BK34" s="14"/>
      <c r="BL34" s="14"/>
      <c r="BM34" s="14"/>
      <c r="BN34" s="15">
        <f t="shared" si="6"/>
        <v>0</v>
      </c>
      <c r="BO34" s="15">
        <f t="shared" si="7"/>
        <v>0</v>
      </c>
      <c r="BP34" s="16">
        <f t="shared" si="8"/>
        <v>0</v>
      </c>
      <c r="BQ34" s="17">
        <f t="shared" si="9"/>
        <v>0</v>
      </c>
      <c r="BR34" s="18">
        <f t="shared" si="10"/>
        <v>0</v>
      </c>
    </row>
    <row r="35" spans="1:70" x14ac:dyDescent="0.3">
      <c r="A35" s="12">
        <v>31</v>
      </c>
      <c r="B35" s="19"/>
      <c r="C35" s="14"/>
      <c r="D35" s="14"/>
      <c r="E35" s="14"/>
      <c r="F35" s="14"/>
      <c r="G35" s="14"/>
      <c r="H35" s="14"/>
      <c r="I35" s="14"/>
      <c r="J35" s="15">
        <f t="shared" si="0"/>
        <v>0</v>
      </c>
      <c r="K35" s="14"/>
      <c r="L35" s="14"/>
      <c r="M35" s="14"/>
      <c r="N35" s="14"/>
      <c r="O35" s="14"/>
      <c r="P35" s="14"/>
      <c r="Q35" s="14"/>
      <c r="R35" s="15">
        <f t="shared" si="1"/>
        <v>0</v>
      </c>
      <c r="S35" s="14"/>
      <c r="T35" s="14"/>
      <c r="U35" s="14"/>
      <c r="V35" s="14"/>
      <c r="W35" s="14"/>
      <c r="X35" s="14"/>
      <c r="Y35" s="14"/>
      <c r="Z35" s="15">
        <f t="shared" si="2"/>
        <v>0</v>
      </c>
      <c r="AA35" s="14"/>
      <c r="AB35" s="14"/>
      <c r="AC35" s="14"/>
      <c r="AD35" s="14"/>
      <c r="AE35" s="14"/>
      <c r="AF35" s="14"/>
      <c r="AG35" s="14"/>
      <c r="AH35" s="15">
        <f t="shared" si="11"/>
        <v>0</v>
      </c>
      <c r="AI35" s="14"/>
      <c r="AJ35" s="14"/>
      <c r="AK35" s="14"/>
      <c r="AL35" s="14"/>
      <c r="AM35" s="14"/>
      <c r="AN35" s="14"/>
      <c r="AO35" s="14"/>
      <c r="AP35" s="15">
        <f t="shared" si="3"/>
        <v>0</v>
      </c>
      <c r="AQ35" s="14"/>
      <c r="AR35" s="14"/>
      <c r="AS35" s="14"/>
      <c r="AT35" s="14"/>
      <c r="AU35" s="14"/>
      <c r="AV35" s="14"/>
      <c r="AW35" s="14"/>
      <c r="AX35" s="15">
        <f t="shared" si="4"/>
        <v>0</v>
      </c>
      <c r="AY35" s="14"/>
      <c r="AZ35" s="14"/>
      <c r="BA35" s="14"/>
      <c r="BB35" s="14"/>
      <c r="BC35" s="14"/>
      <c r="BD35" s="14"/>
      <c r="BE35" s="14"/>
      <c r="BF35" s="15">
        <f t="shared" si="5"/>
        <v>0</v>
      </c>
      <c r="BG35" s="14"/>
      <c r="BH35" s="14"/>
      <c r="BI35" s="14"/>
      <c r="BJ35" s="14"/>
      <c r="BK35" s="14"/>
      <c r="BL35" s="14"/>
      <c r="BM35" s="14"/>
      <c r="BN35" s="15">
        <f t="shared" si="6"/>
        <v>0</v>
      </c>
      <c r="BO35" s="15">
        <f t="shared" si="7"/>
        <v>0</v>
      </c>
      <c r="BP35" s="16">
        <f t="shared" si="8"/>
        <v>0</v>
      </c>
      <c r="BQ35" s="17">
        <f t="shared" si="9"/>
        <v>0</v>
      </c>
      <c r="BR35" s="18">
        <f t="shared" si="10"/>
        <v>0</v>
      </c>
    </row>
    <row r="36" spans="1:70" x14ac:dyDescent="0.3">
      <c r="A36" s="12">
        <v>32</v>
      </c>
      <c r="B36" s="19"/>
      <c r="C36" s="14"/>
      <c r="D36" s="14"/>
      <c r="E36" s="14"/>
      <c r="F36" s="14"/>
      <c r="G36" s="14"/>
      <c r="H36" s="14"/>
      <c r="I36" s="14"/>
      <c r="J36" s="15">
        <f t="shared" si="0"/>
        <v>0</v>
      </c>
      <c r="K36" s="14"/>
      <c r="L36" s="14"/>
      <c r="M36" s="14"/>
      <c r="N36" s="14"/>
      <c r="O36" s="14"/>
      <c r="P36" s="14"/>
      <c r="Q36" s="14"/>
      <c r="R36" s="15">
        <f t="shared" si="1"/>
        <v>0</v>
      </c>
      <c r="S36" s="14"/>
      <c r="T36" s="14"/>
      <c r="U36" s="14"/>
      <c r="V36" s="14"/>
      <c r="W36" s="14"/>
      <c r="X36" s="14"/>
      <c r="Y36" s="14"/>
      <c r="Z36" s="15">
        <f t="shared" si="2"/>
        <v>0</v>
      </c>
      <c r="AA36" s="14"/>
      <c r="AB36" s="14"/>
      <c r="AC36" s="14"/>
      <c r="AD36" s="14"/>
      <c r="AE36" s="14"/>
      <c r="AF36" s="14"/>
      <c r="AG36" s="14"/>
      <c r="AH36" s="15">
        <f t="shared" si="11"/>
        <v>0</v>
      </c>
      <c r="AI36" s="14"/>
      <c r="AJ36" s="14"/>
      <c r="AK36" s="14"/>
      <c r="AL36" s="14"/>
      <c r="AM36" s="14"/>
      <c r="AN36" s="14"/>
      <c r="AO36" s="14"/>
      <c r="AP36" s="15">
        <f t="shared" si="3"/>
        <v>0</v>
      </c>
      <c r="AQ36" s="14"/>
      <c r="AR36" s="14"/>
      <c r="AS36" s="14"/>
      <c r="AT36" s="14"/>
      <c r="AU36" s="14"/>
      <c r="AV36" s="14"/>
      <c r="AW36" s="14"/>
      <c r="AX36" s="15">
        <f t="shared" si="4"/>
        <v>0</v>
      </c>
      <c r="AY36" s="14"/>
      <c r="AZ36" s="14"/>
      <c r="BA36" s="14"/>
      <c r="BB36" s="14"/>
      <c r="BC36" s="14"/>
      <c r="BD36" s="14"/>
      <c r="BE36" s="14"/>
      <c r="BF36" s="15">
        <f t="shared" si="5"/>
        <v>0</v>
      </c>
      <c r="BG36" s="14"/>
      <c r="BH36" s="14"/>
      <c r="BI36" s="14"/>
      <c r="BJ36" s="14"/>
      <c r="BK36" s="14"/>
      <c r="BL36" s="14"/>
      <c r="BM36" s="14"/>
      <c r="BN36" s="15">
        <f t="shared" si="6"/>
        <v>0</v>
      </c>
      <c r="BO36" s="15">
        <f t="shared" si="7"/>
        <v>0</v>
      </c>
      <c r="BP36" s="16">
        <f t="shared" si="8"/>
        <v>0</v>
      </c>
      <c r="BQ36" s="17">
        <f t="shared" si="9"/>
        <v>0</v>
      </c>
      <c r="BR36" s="18">
        <f t="shared" si="10"/>
        <v>0</v>
      </c>
    </row>
    <row r="37" spans="1:70" x14ac:dyDescent="0.3">
      <c r="A37" s="12">
        <v>33</v>
      </c>
      <c r="B37" s="19"/>
      <c r="C37" s="14"/>
      <c r="D37" s="14"/>
      <c r="E37" s="14"/>
      <c r="F37" s="14"/>
      <c r="G37" s="14"/>
      <c r="H37" s="14"/>
      <c r="I37" s="14"/>
      <c r="J37" s="15">
        <f t="shared" si="0"/>
        <v>0</v>
      </c>
      <c r="K37" s="14"/>
      <c r="L37" s="14"/>
      <c r="M37" s="14"/>
      <c r="N37" s="14"/>
      <c r="O37" s="14"/>
      <c r="P37" s="14"/>
      <c r="Q37" s="14"/>
      <c r="R37" s="15">
        <f t="shared" si="1"/>
        <v>0</v>
      </c>
      <c r="S37" s="14"/>
      <c r="T37" s="14"/>
      <c r="U37" s="14"/>
      <c r="V37" s="14"/>
      <c r="W37" s="14"/>
      <c r="X37" s="14"/>
      <c r="Y37" s="14"/>
      <c r="Z37" s="15">
        <f t="shared" si="2"/>
        <v>0</v>
      </c>
      <c r="AA37" s="14"/>
      <c r="AB37" s="14"/>
      <c r="AC37" s="14"/>
      <c r="AD37" s="14"/>
      <c r="AE37" s="14"/>
      <c r="AF37" s="14"/>
      <c r="AG37" s="14"/>
      <c r="AH37" s="15">
        <f t="shared" si="11"/>
        <v>0</v>
      </c>
      <c r="AI37" s="14"/>
      <c r="AJ37" s="14"/>
      <c r="AK37" s="14"/>
      <c r="AL37" s="14"/>
      <c r="AM37" s="14"/>
      <c r="AN37" s="14"/>
      <c r="AO37" s="14"/>
      <c r="AP37" s="15">
        <f t="shared" si="3"/>
        <v>0</v>
      </c>
      <c r="AQ37" s="14"/>
      <c r="AR37" s="14"/>
      <c r="AS37" s="14"/>
      <c r="AT37" s="14"/>
      <c r="AU37" s="14"/>
      <c r="AV37" s="14"/>
      <c r="AW37" s="14"/>
      <c r="AX37" s="15">
        <f t="shared" si="4"/>
        <v>0</v>
      </c>
      <c r="AY37" s="14"/>
      <c r="AZ37" s="14"/>
      <c r="BA37" s="14"/>
      <c r="BB37" s="14"/>
      <c r="BC37" s="14"/>
      <c r="BD37" s="14"/>
      <c r="BE37" s="14"/>
      <c r="BF37" s="15">
        <f t="shared" si="5"/>
        <v>0</v>
      </c>
      <c r="BG37" s="14"/>
      <c r="BH37" s="14"/>
      <c r="BI37" s="14"/>
      <c r="BJ37" s="14"/>
      <c r="BK37" s="14"/>
      <c r="BL37" s="14"/>
      <c r="BM37" s="14"/>
      <c r="BN37" s="15">
        <f t="shared" si="6"/>
        <v>0</v>
      </c>
      <c r="BO37" s="15">
        <f t="shared" si="7"/>
        <v>0</v>
      </c>
      <c r="BP37" s="16">
        <f t="shared" si="8"/>
        <v>0</v>
      </c>
      <c r="BQ37" s="17">
        <f t="shared" si="9"/>
        <v>0</v>
      </c>
      <c r="BR37" s="18">
        <f t="shared" si="10"/>
        <v>0</v>
      </c>
    </row>
    <row r="38" spans="1:70" x14ac:dyDescent="0.3">
      <c r="A38" s="12">
        <v>34</v>
      </c>
      <c r="B38" s="19"/>
      <c r="C38" s="14"/>
      <c r="D38" s="14"/>
      <c r="E38" s="14"/>
      <c r="F38" s="14"/>
      <c r="G38" s="14"/>
      <c r="H38" s="14"/>
      <c r="I38" s="14"/>
      <c r="J38" s="15">
        <f t="shared" si="0"/>
        <v>0</v>
      </c>
      <c r="K38" s="14"/>
      <c r="L38" s="14"/>
      <c r="M38" s="14"/>
      <c r="N38" s="14"/>
      <c r="O38" s="14"/>
      <c r="P38" s="14"/>
      <c r="Q38" s="14"/>
      <c r="R38" s="15">
        <f t="shared" si="1"/>
        <v>0</v>
      </c>
      <c r="S38" s="14"/>
      <c r="T38" s="14"/>
      <c r="U38" s="14"/>
      <c r="V38" s="14"/>
      <c r="W38" s="14"/>
      <c r="X38" s="14"/>
      <c r="Y38" s="14"/>
      <c r="Z38" s="15">
        <f t="shared" si="2"/>
        <v>0</v>
      </c>
      <c r="AA38" s="14"/>
      <c r="AB38" s="14"/>
      <c r="AC38" s="14"/>
      <c r="AD38" s="14"/>
      <c r="AE38" s="14"/>
      <c r="AF38" s="14"/>
      <c r="AG38" s="14"/>
      <c r="AH38" s="15">
        <f t="shared" si="11"/>
        <v>0</v>
      </c>
      <c r="AI38" s="14"/>
      <c r="AJ38" s="14"/>
      <c r="AK38" s="14"/>
      <c r="AL38" s="14"/>
      <c r="AM38" s="14"/>
      <c r="AN38" s="14"/>
      <c r="AO38" s="14"/>
      <c r="AP38" s="15">
        <f t="shared" si="3"/>
        <v>0</v>
      </c>
      <c r="AQ38" s="14"/>
      <c r="AR38" s="14"/>
      <c r="AS38" s="14"/>
      <c r="AT38" s="14"/>
      <c r="AU38" s="14"/>
      <c r="AV38" s="14"/>
      <c r="AW38" s="14"/>
      <c r="AX38" s="15">
        <f t="shared" si="4"/>
        <v>0</v>
      </c>
      <c r="AY38" s="14"/>
      <c r="AZ38" s="14"/>
      <c r="BA38" s="14"/>
      <c r="BB38" s="14"/>
      <c r="BC38" s="14"/>
      <c r="BD38" s="14"/>
      <c r="BE38" s="14"/>
      <c r="BF38" s="15">
        <f t="shared" si="5"/>
        <v>0</v>
      </c>
      <c r="BG38" s="14"/>
      <c r="BH38" s="14"/>
      <c r="BI38" s="14"/>
      <c r="BJ38" s="14"/>
      <c r="BK38" s="14"/>
      <c r="BL38" s="14"/>
      <c r="BM38" s="14"/>
      <c r="BN38" s="15">
        <f t="shared" si="6"/>
        <v>0</v>
      </c>
      <c r="BO38" s="15">
        <f t="shared" si="7"/>
        <v>0</v>
      </c>
      <c r="BP38" s="16">
        <f t="shared" si="8"/>
        <v>0</v>
      </c>
      <c r="BQ38" s="17">
        <f t="shared" si="9"/>
        <v>0</v>
      </c>
      <c r="BR38" s="18">
        <f t="shared" si="10"/>
        <v>0</v>
      </c>
    </row>
    <row r="39" spans="1:70" x14ac:dyDescent="0.3">
      <c r="A39" s="12">
        <v>35</v>
      </c>
      <c r="B39" s="19"/>
      <c r="C39" s="14"/>
      <c r="D39" s="14"/>
      <c r="E39" s="14"/>
      <c r="F39" s="14"/>
      <c r="G39" s="14"/>
      <c r="H39" s="14"/>
      <c r="I39" s="14"/>
      <c r="J39" s="15">
        <f t="shared" si="0"/>
        <v>0</v>
      </c>
      <c r="K39" s="14"/>
      <c r="L39" s="14"/>
      <c r="M39" s="14"/>
      <c r="N39" s="14"/>
      <c r="O39" s="14"/>
      <c r="P39" s="14"/>
      <c r="Q39" s="14"/>
      <c r="R39" s="15">
        <f t="shared" si="1"/>
        <v>0</v>
      </c>
      <c r="S39" s="14"/>
      <c r="T39" s="14"/>
      <c r="U39" s="14"/>
      <c r="V39" s="14"/>
      <c r="W39" s="14"/>
      <c r="X39" s="14"/>
      <c r="Y39" s="14"/>
      <c r="Z39" s="15">
        <f t="shared" si="2"/>
        <v>0</v>
      </c>
      <c r="AA39" s="14"/>
      <c r="AB39" s="14"/>
      <c r="AC39" s="14"/>
      <c r="AD39" s="14"/>
      <c r="AE39" s="14"/>
      <c r="AF39" s="14"/>
      <c r="AG39" s="14"/>
      <c r="AH39" s="15">
        <f t="shared" si="11"/>
        <v>0</v>
      </c>
      <c r="AI39" s="14"/>
      <c r="AJ39" s="14"/>
      <c r="AK39" s="14"/>
      <c r="AL39" s="14"/>
      <c r="AM39" s="14"/>
      <c r="AN39" s="14"/>
      <c r="AO39" s="14"/>
      <c r="AP39" s="15">
        <f t="shared" si="3"/>
        <v>0</v>
      </c>
      <c r="AQ39" s="14"/>
      <c r="AR39" s="14"/>
      <c r="AS39" s="14"/>
      <c r="AT39" s="14"/>
      <c r="AU39" s="14"/>
      <c r="AV39" s="14"/>
      <c r="AW39" s="14"/>
      <c r="AX39" s="15">
        <f t="shared" si="4"/>
        <v>0</v>
      </c>
      <c r="AY39" s="14"/>
      <c r="AZ39" s="14"/>
      <c r="BA39" s="14"/>
      <c r="BB39" s="14"/>
      <c r="BC39" s="14"/>
      <c r="BD39" s="14"/>
      <c r="BE39" s="14"/>
      <c r="BF39" s="15">
        <f t="shared" si="5"/>
        <v>0</v>
      </c>
      <c r="BG39" s="14"/>
      <c r="BH39" s="14"/>
      <c r="BI39" s="14"/>
      <c r="BJ39" s="14"/>
      <c r="BK39" s="14"/>
      <c r="BL39" s="14"/>
      <c r="BM39" s="14"/>
      <c r="BN39" s="15">
        <f t="shared" si="6"/>
        <v>0</v>
      </c>
      <c r="BO39" s="15">
        <f t="shared" si="7"/>
        <v>0</v>
      </c>
      <c r="BP39" s="16">
        <f t="shared" si="8"/>
        <v>0</v>
      </c>
      <c r="BQ39" s="17">
        <f t="shared" si="9"/>
        <v>0</v>
      </c>
      <c r="BR39" s="18">
        <f t="shared" si="10"/>
        <v>0</v>
      </c>
    </row>
    <row r="40" spans="1:70" x14ac:dyDescent="0.3">
      <c r="A40" s="20"/>
      <c r="B40" s="21" t="s">
        <v>43</v>
      </c>
      <c r="C40" s="33"/>
      <c r="D40" s="33"/>
      <c r="E40" s="33"/>
      <c r="F40" s="33"/>
      <c r="G40" s="33"/>
      <c r="H40" s="33"/>
      <c r="I40" s="33"/>
      <c r="J40" s="23"/>
      <c r="K40" s="33"/>
      <c r="L40" s="33"/>
      <c r="M40" s="33"/>
      <c r="N40" s="33"/>
      <c r="O40" s="33"/>
      <c r="P40" s="33"/>
      <c r="Q40" s="33"/>
      <c r="R40" s="23"/>
      <c r="S40" s="33"/>
      <c r="T40" s="33"/>
      <c r="U40" s="33"/>
      <c r="V40" s="33"/>
      <c r="W40" s="33"/>
      <c r="X40" s="33"/>
      <c r="Y40" s="33"/>
      <c r="Z40" s="23"/>
      <c r="AA40" s="33"/>
      <c r="AB40" s="33"/>
      <c r="AC40" s="33"/>
      <c r="AD40" s="33"/>
      <c r="AE40" s="33"/>
      <c r="AF40" s="33"/>
      <c r="AG40" s="33"/>
      <c r="AH40" s="23"/>
      <c r="AI40" s="33"/>
      <c r="AJ40" s="33"/>
      <c r="AK40" s="33"/>
      <c r="AL40" s="33"/>
      <c r="AM40" s="33"/>
      <c r="AN40" s="33"/>
      <c r="AO40" s="33"/>
      <c r="AP40" s="23"/>
      <c r="AQ40" s="22"/>
      <c r="AR40" s="22"/>
      <c r="AS40" s="22"/>
      <c r="AT40" s="22"/>
      <c r="AU40" s="22"/>
      <c r="AV40" s="22"/>
      <c r="AW40" s="22"/>
      <c r="AX40" s="23"/>
      <c r="AY40" s="22"/>
      <c r="AZ40" s="22"/>
      <c r="BA40" s="22"/>
      <c r="BB40" s="22"/>
      <c r="BC40" s="22"/>
      <c r="BD40" s="22"/>
      <c r="BE40" s="22"/>
      <c r="BF40" s="23"/>
      <c r="BG40" s="22"/>
      <c r="BH40" s="22"/>
      <c r="BI40" s="22"/>
      <c r="BJ40" s="22"/>
      <c r="BK40" s="22"/>
      <c r="BL40" s="22"/>
      <c r="BM40" s="22"/>
      <c r="BN40" s="20"/>
      <c r="BO40" s="20"/>
      <c r="BP40" s="20"/>
      <c r="BQ40" s="20"/>
      <c r="BR40" s="24"/>
    </row>
    <row r="41" spans="1:70" x14ac:dyDescent="0.3">
      <c r="AA41" s="25">
        <v>1</v>
      </c>
      <c r="AB41" s="25">
        <v>1</v>
      </c>
      <c r="AC41" s="25">
        <v>1</v>
      </c>
      <c r="AD41" s="25">
        <v>0</v>
      </c>
      <c r="AE41" s="25">
        <v>1</v>
      </c>
      <c r="AF41" s="25">
        <v>1</v>
      </c>
      <c r="AG41" s="25">
        <v>1</v>
      </c>
    </row>
    <row r="42" spans="1:70" x14ac:dyDescent="0.3">
      <c r="AA42" s="25">
        <v>1</v>
      </c>
      <c r="AB42" s="25">
        <v>1</v>
      </c>
      <c r="AC42" s="25">
        <v>1</v>
      </c>
      <c r="AD42" s="25">
        <v>0</v>
      </c>
      <c r="AE42" s="25">
        <v>1</v>
      </c>
      <c r="AF42" s="25">
        <v>1</v>
      </c>
      <c r="AG42" s="25">
        <v>1</v>
      </c>
    </row>
    <row r="43" spans="1:70" x14ac:dyDescent="0.3">
      <c r="AA43" s="25">
        <v>1</v>
      </c>
      <c r="AB43" s="25">
        <v>1</v>
      </c>
      <c r="AC43" s="25">
        <v>1</v>
      </c>
      <c r="AD43" s="25">
        <v>0</v>
      </c>
      <c r="AE43" s="25">
        <v>1</v>
      </c>
      <c r="AF43" s="25">
        <v>1</v>
      </c>
      <c r="AG43" s="25">
        <v>1</v>
      </c>
    </row>
    <row r="44" spans="1:70" x14ac:dyDescent="0.3">
      <c r="AA44" s="25">
        <v>1</v>
      </c>
      <c r="AB44" s="25">
        <v>1</v>
      </c>
      <c r="AC44" s="25">
        <v>1</v>
      </c>
      <c r="AD44" s="25">
        <v>0</v>
      </c>
      <c r="AE44" s="25">
        <v>1</v>
      </c>
      <c r="AF44" s="25">
        <v>1</v>
      </c>
      <c r="AG44" s="25">
        <v>1</v>
      </c>
    </row>
    <row r="45" spans="1:70" x14ac:dyDescent="0.3">
      <c r="AA45" s="25">
        <v>1</v>
      </c>
      <c r="AB45" s="25">
        <v>1</v>
      </c>
      <c r="AC45" s="25">
        <v>1</v>
      </c>
      <c r="AD45" s="25">
        <v>0</v>
      </c>
      <c r="AE45" s="25">
        <v>1</v>
      </c>
      <c r="AF45" s="25">
        <v>1</v>
      </c>
      <c r="AG45" s="25">
        <v>1</v>
      </c>
    </row>
  </sheetData>
  <mergeCells count="15">
    <mergeCell ref="AQ3:AW3"/>
    <mergeCell ref="B1:BO1"/>
    <mergeCell ref="B2:BO2"/>
    <mergeCell ref="C3:J3"/>
    <mergeCell ref="K3:R3"/>
    <mergeCell ref="S3:Z3"/>
    <mergeCell ref="AA3:AH3"/>
    <mergeCell ref="AI3:AP3"/>
    <mergeCell ref="AY3:BE3"/>
    <mergeCell ref="BG3:BM3"/>
    <mergeCell ref="C40:I40"/>
    <mergeCell ref="K40:Q40"/>
    <mergeCell ref="S40:Y40"/>
    <mergeCell ref="AA40:AG40"/>
    <mergeCell ref="AI40:AO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CCF9-A76D-461E-92FB-7B98882126CB}">
  <dimension ref="A1:BR77"/>
  <sheetViews>
    <sheetView tabSelected="1" topLeftCell="A3" zoomScale="78" zoomScaleNormal="160" workbookViewId="0">
      <selection activeCell="AO42" sqref="AO42"/>
    </sheetView>
  </sheetViews>
  <sheetFormatPr baseColWidth="10" defaultRowHeight="14.4" x14ac:dyDescent="0.3"/>
  <cols>
    <col min="1" max="1" width="3.109375" bestFit="1" customWidth="1"/>
    <col min="2" max="2" width="40.33203125" customWidth="1"/>
    <col min="3" max="3" width="2.109375" bestFit="1" customWidth="1"/>
    <col min="4" max="4" width="2" bestFit="1" customWidth="1"/>
    <col min="5" max="5" width="2.109375" bestFit="1" customWidth="1"/>
    <col min="6" max="6" width="2.33203125" bestFit="1" customWidth="1"/>
    <col min="7" max="7" width="3.109375" bestFit="1" customWidth="1"/>
    <col min="8" max="8" width="3.21875" bestFit="1" customWidth="1"/>
    <col min="9" max="9" width="3.33203125" bestFit="1" customWidth="1"/>
    <col min="10" max="10" width="2" bestFit="1" customWidth="1"/>
    <col min="11" max="11" width="2.109375" bestFit="1" customWidth="1"/>
    <col min="12" max="12" width="2" bestFit="1" customWidth="1"/>
    <col min="13" max="13" width="2.109375" bestFit="1" customWidth="1"/>
    <col min="14" max="14" width="2.33203125" bestFit="1" customWidth="1"/>
    <col min="15" max="15" width="3.109375" bestFit="1" customWidth="1"/>
    <col min="16" max="16" width="3.21875" bestFit="1" customWidth="1"/>
    <col min="17" max="17" width="3.33203125" bestFit="1" customWidth="1"/>
    <col min="18" max="18" width="2" bestFit="1" customWidth="1"/>
    <col min="19" max="19" width="2.109375" bestFit="1" customWidth="1"/>
    <col min="20" max="20" width="2" bestFit="1" customWidth="1"/>
    <col min="21" max="21" width="3" bestFit="1" customWidth="1"/>
    <col min="22" max="22" width="2.33203125" bestFit="1" customWidth="1"/>
    <col min="23" max="23" width="3.109375" bestFit="1" customWidth="1"/>
    <col min="24" max="24" width="3.21875" bestFit="1" customWidth="1"/>
    <col min="25" max="25" width="3.33203125" bestFit="1" customWidth="1"/>
    <col min="26" max="26" width="2" bestFit="1" customWidth="1"/>
    <col min="27" max="27" width="2.109375" bestFit="1" customWidth="1"/>
    <col min="28" max="28" width="2" bestFit="1" customWidth="1"/>
    <col min="29" max="29" width="2.109375" bestFit="1" customWidth="1"/>
    <col min="30" max="30" width="2.33203125" bestFit="1" customWidth="1"/>
    <col min="31" max="31" width="3.109375" bestFit="1" customWidth="1"/>
    <col min="32" max="32" width="3.21875" bestFit="1" customWidth="1"/>
    <col min="33" max="33" width="3.33203125" bestFit="1" customWidth="1"/>
    <col min="34" max="34" width="2" bestFit="1" customWidth="1"/>
    <col min="35" max="35" width="2.109375" bestFit="1" customWidth="1"/>
    <col min="36" max="36" width="2" bestFit="1" customWidth="1"/>
    <col min="37" max="37" width="2.109375" bestFit="1" customWidth="1"/>
    <col min="38" max="38" width="2.33203125" bestFit="1" customWidth="1"/>
    <col min="39" max="39" width="3.109375" bestFit="1" customWidth="1"/>
    <col min="40" max="40" width="3.21875" bestFit="1" customWidth="1"/>
    <col min="41" max="41" width="3.33203125" bestFit="1" customWidth="1"/>
    <col min="42" max="42" width="2" bestFit="1" customWidth="1"/>
    <col min="43" max="43" width="2.109375" bestFit="1" customWidth="1"/>
    <col min="44" max="44" width="2" bestFit="1" customWidth="1"/>
    <col min="45" max="45" width="2.109375" bestFit="1" customWidth="1"/>
    <col min="46" max="46" width="2.33203125" bestFit="1" customWidth="1"/>
    <col min="47" max="47" width="3.109375" bestFit="1" customWidth="1"/>
    <col min="48" max="48" width="3.21875" bestFit="1" customWidth="1"/>
    <col min="49" max="49" width="3.33203125" bestFit="1" customWidth="1"/>
    <col min="50" max="50" width="2" bestFit="1" customWidth="1"/>
    <col min="51" max="51" width="3" bestFit="1" customWidth="1"/>
    <col min="52" max="52" width="2" bestFit="1" customWidth="1"/>
    <col min="53" max="53" width="2.109375" bestFit="1" customWidth="1"/>
    <col min="54" max="54" width="2.33203125" bestFit="1" customWidth="1"/>
    <col min="55" max="55" width="3.109375" bestFit="1" customWidth="1"/>
    <col min="56" max="56" width="3.21875" bestFit="1" customWidth="1"/>
    <col min="57" max="57" width="3.33203125" bestFit="1" customWidth="1"/>
    <col min="58" max="58" width="2" bestFit="1" customWidth="1"/>
    <col min="59" max="59" width="2.109375" bestFit="1" customWidth="1"/>
    <col min="60" max="60" width="2" bestFit="1" customWidth="1"/>
    <col min="61" max="61" width="2.109375" bestFit="1" customWidth="1"/>
    <col min="62" max="62" width="2.33203125" bestFit="1" customWidth="1"/>
    <col min="63" max="63" width="3.109375" bestFit="1" customWidth="1"/>
    <col min="64" max="64" width="3.21875" bestFit="1" customWidth="1"/>
    <col min="65" max="65" width="3.33203125" bestFit="1" customWidth="1"/>
    <col min="66" max="66" width="2" bestFit="1" customWidth="1"/>
    <col min="67" max="67" width="5.109375" bestFit="1" customWidth="1"/>
    <col min="68" max="68" width="11" bestFit="1" customWidth="1"/>
  </cols>
  <sheetData>
    <row r="1" spans="1:70" hidden="1" x14ac:dyDescent="0.3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R1" s="1"/>
    </row>
    <row r="2" spans="1:70" hidden="1" x14ac:dyDescent="0.3">
      <c r="B2" s="36" t="s">
        <v>50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R2" s="1"/>
    </row>
    <row r="3" spans="1:70" ht="28.8" customHeight="1" x14ac:dyDescent="0.3">
      <c r="A3" s="2"/>
      <c r="B3" s="2"/>
      <c r="C3" s="43" t="s">
        <v>44</v>
      </c>
      <c r="D3" s="44"/>
      <c r="E3" s="44"/>
      <c r="F3" s="44"/>
      <c r="G3" s="44"/>
      <c r="H3" s="44"/>
      <c r="I3" s="44"/>
      <c r="J3" s="44"/>
      <c r="K3" s="44" t="s">
        <v>53</v>
      </c>
      <c r="L3" s="44"/>
      <c r="M3" s="44"/>
      <c r="N3" s="44"/>
      <c r="O3" s="44"/>
      <c r="P3" s="44"/>
      <c r="Q3" s="44"/>
      <c r="R3" s="44"/>
      <c r="S3" s="45" t="s">
        <v>46</v>
      </c>
      <c r="T3" s="46"/>
      <c r="U3" s="46"/>
      <c r="V3" s="46"/>
      <c r="W3" s="46"/>
      <c r="X3" s="46"/>
      <c r="Y3" s="46"/>
      <c r="Z3" s="47"/>
      <c r="AI3" s="44" t="s">
        <v>52</v>
      </c>
      <c r="AJ3" s="44"/>
      <c r="AK3" s="44"/>
      <c r="AL3" s="44"/>
      <c r="AM3" s="44"/>
      <c r="AN3" s="44"/>
      <c r="AO3" s="44"/>
      <c r="AP3" s="44"/>
      <c r="AQ3" s="45" t="s">
        <v>48</v>
      </c>
      <c r="AR3" s="46"/>
      <c r="AS3" s="46"/>
      <c r="AT3" s="46"/>
      <c r="AU3" s="46"/>
      <c r="AV3" s="46"/>
      <c r="AW3" s="46"/>
      <c r="AX3" s="4"/>
      <c r="AY3" s="45" t="s">
        <v>49</v>
      </c>
      <c r="AZ3" s="46"/>
      <c r="BA3" s="46"/>
      <c r="BB3" s="46"/>
      <c r="BC3" s="46"/>
      <c r="BD3" s="46"/>
      <c r="BE3" s="46"/>
      <c r="BF3" s="4"/>
      <c r="BG3" s="45" t="s">
        <v>54</v>
      </c>
      <c r="BH3" s="46"/>
      <c r="BI3" s="46"/>
      <c r="BJ3" s="46"/>
      <c r="BK3" s="46"/>
      <c r="BL3" s="46"/>
      <c r="BM3" s="46"/>
      <c r="BN3" s="3"/>
      <c r="BO3" s="4"/>
      <c r="BP3" s="2"/>
      <c r="BQ3" s="2" t="s">
        <v>1</v>
      </c>
      <c r="BR3" s="2"/>
    </row>
    <row r="4" spans="1:70" x14ac:dyDescent="0.3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8"/>
      <c r="K4" s="7"/>
      <c r="L4" s="7"/>
      <c r="M4" s="7"/>
      <c r="N4" s="7"/>
      <c r="O4" s="7"/>
      <c r="P4" s="7"/>
      <c r="Q4" s="7"/>
      <c r="R4" s="8"/>
      <c r="S4" s="7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8"/>
      <c r="AA4" s="7"/>
      <c r="AB4" s="7"/>
      <c r="AC4" s="7"/>
      <c r="AD4" s="7"/>
      <c r="AE4" s="7"/>
      <c r="AF4" s="7"/>
      <c r="AG4" s="7"/>
      <c r="AH4" s="8"/>
      <c r="AI4" s="7" t="s">
        <v>4</v>
      </c>
      <c r="AJ4" s="7" t="s">
        <v>5</v>
      </c>
      <c r="AK4" s="7" t="s">
        <v>6</v>
      </c>
      <c r="AL4" s="7" t="s">
        <v>7</v>
      </c>
      <c r="AM4" s="7" t="s">
        <v>8</v>
      </c>
      <c r="AN4" s="7" t="s">
        <v>9</v>
      </c>
      <c r="AO4" s="7" t="s">
        <v>10</v>
      </c>
      <c r="AP4" s="8"/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9</v>
      </c>
      <c r="AW4" s="7" t="s">
        <v>10</v>
      </c>
      <c r="AX4" s="8"/>
      <c r="AY4" s="7" t="s">
        <v>4</v>
      </c>
      <c r="AZ4" s="7" t="s">
        <v>5</v>
      </c>
      <c r="BA4" s="7" t="s">
        <v>6</v>
      </c>
      <c r="BB4" s="7" t="s">
        <v>7</v>
      </c>
      <c r="BC4" s="7" t="s">
        <v>8</v>
      </c>
      <c r="BD4" s="7" t="s">
        <v>9</v>
      </c>
      <c r="BE4" s="7" t="s">
        <v>10</v>
      </c>
      <c r="BF4" s="8"/>
      <c r="BG4" s="7"/>
      <c r="BH4" s="7"/>
      <c r="BI4" s="7"/>
      <c r="BJ4" s="7"/>
      <c r="BK4" s="7"/>
      <c r="BL4" s="7"/>
      <c r="BM4" s="7"/>
      <c r="BN4" s="8"/>
      <c r="BO4" s="9" t="s">
        <v>11</v>
      </c>
      <c r="BP4" s="9" t="s">
        <v>12</v>
      </c>
      <c r="BQ4" s="10">
        <f>COUNTIF(C4:BN4,"&lt;&gt;" &amp; J4)</f>
        <v>35</v>
      </c>
      <c r="BR4" s="11" t="s">
        <v>13</v>
      </c>
    </row>
    <row r="5" spans="1:70" x14ac:dyDescent="0.3">
      <c r="A5" s="12">
        <v>1</v>
      </c>
      <c r="B5" s="13" t="s">
        <v>14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5">
        <f t="shared" ref="J5:J39" si="0">COUNTIF(C5:I5, 1)</f>
        <v>7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5">
        <v>7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5">
        <f>COUNTIF(S5:Y5, 1)</f>
        <v>0</v>
      </c>
      <c r="AH5" s="15"/>
      <c r="AI5">
        <v>1</v>
      </c>
      <c r="AJ5">
        <v>1</v>
      </c>
      <c r="AK5">
        <v>1</v>
      </c>
      <c r="AL5">
        <v>0</v>
      </c>
      <c r="AM5">
        <v>1</v>
      </c>
      <c r="AN5">
        <v>1</v>
      </c>
      <c r="AO5">
        <v>1</v>
      </c>
      <c r="AP5" s="15">
        <v>6</v>
      </c>
      <c r="AQ5" s="14">
        <v>1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1</v>
      </c>
      <c r="AX5" s="15">
        <f>COUNTIF(AQ5:AW5, 1)</f>
        <v>4</v>
      </c>
      <c r="AY5" s="14">
        <v>1</v>
      </c>
      <c r="AZ5" s="14">
        <v>1</v>
      </c>
      <c r="BA5" s="14">
        <v>1</v>
      </c>
      <c r="BB5" s="14">
        <v>1</v>
      </c>
      <c r="BC5" s="14">
        <v>1</v>
      </c>
      <c r="BD5" s="14">
        <v>1</v>
      </c>
      <c r="BE5" s="14">
        <v>1</v>
      </c>
      <c r="BF5" s="15">
        <f>COUNTIF(AY5:BE5, 1)</f>
        <v>7</v>
      </c>
      <c r="BN5" s="15"/>
      <c r="BO5" s="15">
        <f t="shared" ref="BO5:BO39" si="1">COUNTIF(C5:BM5, 1)</f>
        <v>31</v>
      </c>
      <c r="BP5" s="16">
        <f>(BQ5/$BQ$4)*10</f>
        <v>8.8571428571428577</v>
      </c>
      <c r="BQ5" s="17">
        <f t="shared" ref="BQ5:BQ39" si="2">SUM(J5,R5,Z5,AH5,AP5,AX5,BF5,BN5)</f>
        <v>31</v>
      </c>
      <c r="BR5" s="18">
        <f>(BP5*0.3)*10</f>
        <v>26.571428571428569</v>
      </c>
    </row>
    <row r="6" spans="1:70" x14ac:dyDescent="0.3">
      <c r="A6" s="12">
        <v>2</v>
      </c>
      <c r="B6" s="13" t="s">
        <v>15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5">
        <f t="shared" si="0"/>
        <v>7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5">
        <v>7</v>
      </c>
      <c r="S6" s="14">
        <v>1</v>
      </c>
      <c r="T6" s="14">
        <v>1</v>
      </c>
      <c r="U6" s="14">
        <v>1</v>
      </c>
      <c r="V6" s="14">
        <v>0</v>
      </c>
      <c r="W6" s="14">
        <v>0</v>
      </c>
      <c r="X6" s="14">
        <v>0</v>
      </c>
      <c r="Y6" s="14">
        <v>1</v>
      </c>
      <c r="Z6" s="15">
        <f t="shared" ref="Z6:Z39" si="3">COUNTIF(S6:Y6, 1)</f>
        <v>4</v>
      </c>
      <c r="AH6" s="15"/>
      <c r="AI6">
        <v>1</v>
      </c>
      <c r="AJ6">
        <v>1</v>
      </c>
      <c r="AK6">
        <v>1</v>
      </c>
      <c r="AL6">
        <v>0</v>
      </c>
      <c r="AM6">
        <v>1</v>
      </c>
      <c r="AN6">
        <v>1</v>
      </c>
      <c r="AO6">
        <v>1</v>
      </c>
      <c r="AP6" s="15">
        <v>6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5">
        <f t="shared" ref="AX6:AX39" si="4">COUNTIF(AQ6:AW6, 1)</f>
        <v>0</v>
      </c>
      <c r="AY6" s="14">
        <v>0</v>
      </c>
      <c r="AZ6" s="14">
        <v>1</v>
      </c>
      <c r="BA6" s="14">
        <v>0</v>
      </c>
      <c r="BB6" s="14">
        <v>0</v>
      </c>
      <c r="BC6" s="14">
        <v>1</v>
      </c>
      <c r="BD6" s="14">
        <v>1</v>
      </c>
      <c r="BE6" s="14">
        <v>1</v>
      </c>
      <c r="BF6" s="15">
        <f t="shared" ref="BF6:BF39" si="5">COUNTIF(AY6:BE6, 1)</f>
        <v>4</v>
      </c>
      <c r="BN6" s="15"/>
      <c r="BO6" s="15">
        <f t="shared" si="1"/>
        <v>28</v>
      </c>
      <c r="BP6" s="16">
        <f t="shared" ref="BP6:BP39" si="6">(BQ6/$BQ$4)*10</f>
        <v>8</v>
      </c>
      <c r="BQ6" s="17">
        <f t="shared" si="2"/>
        <v>28</v>
      </c>
      <c r="BR6" s="18">
        <f t="shared" ref="BR6:BR39" si="7">(BP6*0.3)*10</f>
        <v>24</v>
      </c>
    </row>
    <row r="7" spans="1:70" x14ac:dyDescent="0.3">
      <c r="A7" s="12">
        <v>3</v>
      </c>
      <c r="B7" s="13" t="s">
        <v>16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5">
        <f t="shared" si="0"/>
        <v>7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>
        <v>1</v>
      </c>
      <c r="R7" s="15">
        <v>7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5">
        <f t="shared" si="3"/>
        <v>0</v>
      </c>
      <c r="AH7" s="15"/>
      <c r="AI7">
        <v>1</v>
      </c>
      <c r="AJ7">
        <v>1</v>
      </c>
      <c r="AK7">
        <v>1</v>
      </c>
      <c r="AL7">
        <v>0</v>
      </c>
      <c r="AM7">
        <v>1</v>
      </c>
      <c r="AN7">
        <v>1</v>
      </c>
      <c r="AO7">
        <v>1</v>
      </c>
      <c r="AP7" s="15">
        <v>6</v>
      </c>
      <c r="AQ7" s="14">
        <v>1</v>
      </c>
      <c r="AR7" s="14">
        <v>1</v>
      </c>
      <c r="AS7" s="14">
        <v>1</v>
      </c>
      <c r="AT7" s="14">
        <v>0</v>
      </c>
      <c r="AU7" s="14">
        <v>1</v>
      </c>
      <c r="AV7" s="14">
        <v>1</v>
      </c>
      <c r="AW7" s="14">
        <v>1</v>
      </c>
      <c r="AX7" s="15">
        <f t="shared" si="4"/>
        <v>6</v>
      </c>
      <c r="AY7" s="14">
        <v>1</v>
      </c>
      <c r="AZ7" s="14">
        <v>1</v>
      </c>
      <c r="BA7" s="14">
        <v>1</v>
      </c>
      <c r="BB7" s="14">
        <v>1</v>
      </c>
      <c r="BC7" s="14">
        <v>1</v>
      </c>
      <c r="BD7" s="14">
        <v>1</v>
      </c>
      <c r="BE7" s="14">
        <v>1</v>
      </c>
      <c r="BF7" s="15">
        <f t="shared" si="5"/>
        <v>7</v>
      </c>
      <c r="BN7" s="15"/>
      <c r="BO7" s="15">
        <f t="shared" si="1"/>
        <v>33</v>
      </c>
      <c r="BP7" s="16">
        <f t="shared" si="6"/>
        <v>9.4285714285714288</v>
      </c>
      <c r="BQ7" s="17">
        <f t="shared" si="2"/>
        <v>33</v>
      </c>
      <c r="BR7" s="18">
        <f t="shared" si="7"/>
        <v>28.285714285714288</v>
      </c>
    </row>
    <row r="8" spans="1:70" x14ac:dyDescent="0.3">
      <c r="A8" s="12">
        <v>4</v>
      </c>
      <c r="B8" s="13" t="s">
        <v>17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5">
        <f t="shared" si="0"/>
        <v>7</v>
      </c>
      <c r="K8" s="14">
        <v>1</v>
      </c>
      <c r="L8" s="14">
        <v>1</v>
      </c>
      <c r="M8" s="14">
        <v>1</v>
      </c>
      <c r="N8" s="14">
        <v>1</v>
      </c>
      <c r="O8" s="14">
        <v>0</v>
      </c>
      <c r="P8" s="14">
        <v>1</v>
      </c>
      <c r="Q8" s="14">
        <v>1</v>
      </c>
      <c r="R8" s="15">
        <v>6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5">
        <f t="shared" si="3"/>
        <v>0</v>
      </c>
      <c r="AH8" s="15"/>
      <c r="AI8">
        <v>1</v>
      </c>
      <c r="AJ8">
        <v>1</v>
      </c>
      <c r="AK8">
        <v>1</v>
      </c>
      <c r="AL8">
        <v>0</v>
      </c>
      <c r="AM8">
        <v>1</v>
      </c>
      <c r="AN8">
        <v>1</v>
      </c>
      <c r="AO8">
        <v>1</v>
      </c>
      <c r="AP8" s="15">
        <v>6</v>
      </c>
      <c r="AQ8">
        <v>1</v>
      </c>
      <c r="AR8">
        <v>1</v>
      </c>
      <c r="AS8">
        <v>0</v>
      </c>
      <c r="AT8">
        <v>0</v>
      </c>
      <c r="AU8">
        <v>0</v>
      </c>
      <c r="AV8">
        <v>0</v>
      </c>
      <c r="AW8">
        <v>1</v>
      </c>
      <c r="AX8" s="15">
        <f t="shared" si="4"/>
        <v>3</v>
      </c>
      <c r="AY8">
        <v>1</v>
      </c>
      <c r="AZ8">
        <v>1</v>
      </c>
      <c r="BA8">
        <v>0</v>
      </c>
      <c r="BB8">
        <v>1</v>
      </c>
      <c r="BC8" s="14">
        <v>1</v>
      </c>
      <c r="BD8" s="14">
        <v>1</v>
      </c>
      <c r="BE8" s="14">
        <v>1</v>
      </c>
      <c r="BF8" s="15">
        <f t="shared" si="5"/>
        <v>6</v>
      </c>
      <c r="BN8" s="15"/>
      <c r="BO8" s="15">
        <f t="shared" si="1"/>
        <v>28</v>
      </c>
      <c r="BP8" s="16">
        <f t="shared" si="6"/>
        <v>8</v>
      </c>
      <c r="BQ8" s="17">
        <f t="shared" si="2"/>
        <v>28</v>
      </c>
      <c r="BR8" s="18">
        <f t="shared" si="7"/>
        <v>24</v>
      </c>
    </row>
    <row r="9" spans="1:70" x14ac:dyDescent="0.3">
      <c r="A9" s="12">
        <v>5</v>
      </c>
      <c r="B9" s="13" t="s">
        <v>18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5">
        <f t="shared" si="0"/>
        <v>7</v>
      </c>
      <c r="K9" s="27">
        <v>1</v>
      </c>
      <c r="L9" s="27">
        <v>1</v>
      </c>
      <c r="M9" s="27">
        <v>1</v>
      </c>
      <c r="N9" s="27">
        <v>1</v>
      </c>
      <c r="O9" s="27">
        <v>1</v>
      </c>
      <c r="P9" s="27">
        <v>1</v>
      </c>
      <c r="Q9" s="27">
        <v>1</v>
      </c>
      <c r="R9" s="15">
        <v>7</v>
      </c>
      <c r="S9" s="14">
        <v>1</v>
      </c>
      <c r="T9" s="14">
        <v>1</v>
      </c>
      <c r="U9" s="14">
        <v>1</v>
      </c>
      <c r="V9" s="14">
        <v>0</v>
      </c>
      <c r="W9" s="14">
        <v>1</v>
      </c>
      <c r="X9" s="14">
        <v>0</v>
      </c>
      <c r="Y9" s="14">
        <v>1</v>
      </c>
      <c r="Z9" s="15">
        <f t="shared" si="3"/>
        <v>5</v>
      </c>
      <c r="AH9" s="15"/>
      <c r="AI9">
        <v>1</v>
      </c>
      <c r="AJ9">
        <v>1</v>
      </c>
      <c r="AK9">
        <v>0</v>
      </c>
      <c r="AL9">
        <v>1</v>
      </c>
      <c r="AM9">
        <v>1</v>
      </c>
      <c r="AN9">
        <v>0</v>
      </c>
      <c r="AO9">
        <v>1</v>
      </c>
      <c r="AP9" s="15">
        <v>5</v>
      </c>
      <c r="AQ9" s="14">
        <v>0</v>
      </c>
      <c r="AR9" s="14">
        <v>1</v>
      </c>
      <c r="AS9" s="14">
        <v>1</v>
      </c>
      <c r="AT9" s="14">
        <v>0</v>
      </c>
      <c r="AU9" s="14">
        <v>0</v>
      </c>
      <c r="AV9" s="14">
        <v>0</v>
      </c>
      <c r="AW9" s="14">
        <v>1</v>
      </c>
      <c r="AX9" s="15">
        <f t="shared" si="4"/>
        <v>3</v>
      </c>
      <c r="AY9" s="14">
        <v>1</v>
      </c>
      <c r="AZ9" s="14">
        <v>1</v>
      </c>
      <c r="BA9" s="14">
        <v>1</v>
      </c>
      <c r="BB9" s="14">
        <v>0</v>
      </c>
      <c r="BC9" s="14">
        <v>1</v>
      </c>
      <c r="BD9" s="14">
        <v>1</v>
      </c>
      <c r="BE9" s="14">
        <v>1</v>
      </c>
      <c r="BF9" s="15">
        <f t="shared" si="5"/>
        <v>6</v>
      </c>
      <c r="BN9" s="15"/>
      <c r="BO9" s="15">
        <f t="shared" si="1"/>
        <v>33</v>
      </c>
      <c r="BP9" s="16">
        <f t="shared" si="6"/>
        <v>9.4285714285714288</v>
      </c>
      <c r="BQ9" s="17">
        <f t="shared" si="2"/>
        <v>33</v>
      </c>
      <c r="BR9" s="18">
        <f t="shared" si="7"/>
        <v>28.285714285714288</v>
      </c>
    </row>
    <row r="10" spans="1:70" x14ac:dyDescent="0.3">
      <c r="A10" s="12">
        <v>6</v>
      </c>
      <c r="B10" s="13" t="s">
        <v>19</v>
      </c>
      <c r="C10" s="14">
        <v>0</v>
      </c>
      <c r="D10" s="14">
        <v>1</v>
      </c>
      <c r="E10" s="14">
        <v>0</v>
      </c>
      <c r="F10" s="14">
        <v>0</v>
      </c>
      <c r="G10" s="14">
        <v>1</v>
      </c>
      <c r="H10" s="14">
        <v>1</v>
      </c>
      <c r="I10" s="14">
        <v>1</v>
      </c>
      <c r="J10" s="15">
        <f t="shared" si="0"/>
        <v>4</v>
      </c>
      <c r="K10" s="27">
        <v>1</v>
      </c>
      <c r="L10" s="27">
        <v>1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15">
        <v>7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5">
        <f t="shared" si="3"/>
        <v>0</v>
      </c>
      <c r="AA10" s="14"/>
      <c r="AB10" s="14"/>
      <c r="AC10" s="14"/>
      <c r="AD10" s="14"/>
      <c r="AE10" s="14"/>
      <c r="AF10" s="14"/>
      <c r="AG10" s="14"/>
      <c r="AH10" s="15">
        <f t="shared" ref="AH10:AH39" si="8">COUNTIF(AA10:AG10, 1)</f>
        <v>0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 s="15">
        <v>7</v>
      </c>
      <c r="AQ10" s="14">
        <v>1</v>
      </c>
      <c r="AR10" s="14">
        <v>1</v>
      </c>
      <c r="AS10" s="14">
        <v>1</v>
      </c>
      <c r="AT10" s="14">
        <v>0</v>
      </c>
      <c r="AU10" s="14">
        <v>0</v>
      </c>
      <c r="AV10" s="14">
        <v>0</v>
      </c>
      <c r="AW10" s="14">
        <v>1</v>
      </c>
      <c r="AX10" s="15">
        <f t="shared" si="4"/>
        <v>4</v>
      </c>
      <c r="AY10" s="14">
        <v>1</v>
      </c>
      <c r="AZ10" s="14">
        <v>1</v>
      </c>
      <c r="BA10" s="14">
        <v>1</v>
      </c>
      <c r="BB10" s="14">
        <v>0</v>
      </c>
      <c r="BC10" s="14">
        <v>1</v>
      </c>
      <c r="BD10" s="14">
        <v>1</v>
      </c>
      <c r="BE10" s="14">
        <v>1</v>
      </c>
      <c r="BF10" s="15">
        <f t="shared" si="5"/>
        <v>6</v>
      </c>
      <c r="BN10" s="15"/>
      <c r="BO10" s="15">
        <f t="shared" si="1"/>
        <v>28</v>
      </c>
      <c r="BP10" s="16">
        <f t="shared" si="6"/>
        <v>8</v>
      </c>
      <c r="BQ10" s="17">
        <f t="shared" si="2"/>
        <v>28</v>
      </c>
      <c r="BR10" s="18">
        <f t="shared" si="7"/>
        <v>24</v>
      </c>
    </row>
    <row r="11" spans="1:70" x14ac:dyDescent="0.3">
      <c r="A11" s="12">
        <v>7</v>
      </c>
      <c r="B11" s="13" t="s">
        <v>20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5">
        <f t="shared" si="0"/>
        <v>7</v>
      </c>
      <c r="K11" s="27">
        <v>1</v>
      </c>
      <c r="L11" s="27">
        <v>1</v>
      </c>
      <c r="M11" s="27">
        <v>1</v>
      </c>
      <c r="N11" s="27">
        <v>1</v>
      </c>
      <c r="O11" s="27">
        <v>1</v>
      </c>
      <c r="P11" s="27">
        <v>1</v>
      </c>
      <c r="Q11" s="27">
        <v>1</v>
      </c>
      <c r="R11" s="15">
        <v>7</v>
      </c>
      <c r="S11" s="14">
        <v>0</v>
      </c>
      <c r="T11" s="14">
        <v>1</v>
      </c>
      <c r="U11" s="14">
        <v>1</v>
      </c>
      <c r="V11" s="14">
        <v>0</v>
      </c>
      <c r="W11" s="14">
        <v>0</v>
      </c>
      <c r="X11" s="14">
        <v>1</v>
      </c>
      <c r="Y11" s="14">
        <v>1</v>
      </c>
      <c r="Z11" s="15">
        <f t="shared" si="3"/>
        <v>4</v>
      </c>
      <c r="AA11" s="14"/>
      <c r="AB11" s="14"/>
      <c r="AC11" s="14"/>
      <c r="AD11" s="14"/>
      <c r="AE11" s="14"/>
      <c r="AF11" s="14"/>
      <c r="AG11" s="14"/>
      <c r="AH11" s="15">
        <f t="shared" si="8"/>
        <v>0</v>
      </c>
      <c r="AI11">
        <v>1</v>
      </c>
      <c r="AJ11">
        <v>1</v>
      </c>
      <c r="AK11">
        <v>1</v>
      </c>
      <c r="AL11">
        <v>0</v>
      </c>
      <c r="AM11">
        <v>1</v>
      </c>
      <c r="AN11">
        <v>1</v>
      </c>
      <c r="AO11">
        <v>1</v>
      </c>
      <c r="AP11" s="15">
        <v>6</v>
      </c>
      <c r="AQ11" s="14">
        <v>1</v>
      </c>
      <c r="AR11" s="14">
        <v>1</v>
      </c>
      <c r="AS11" s="14">
        <v>1</v>
      </c>
      <c r="AT11" s="14">
        <v>1</v>
      </c>
      <c r="AU11" s="14">
        <v>0</v>
      </c>
      <c r="AV11" s="14">
        <v>0</v>
      </c>
      <c r="AW11" s="14">
        <v>1</v>
      </c>
      <c r="AX11" s="15">
        <f t="shared" si="4"/>
        <v>5</v>
      </c>
      <c r="AY11" s="14">
        <v>0</v>
      </c>
      <c r="AZ11" s="14">
        <v>1</v>
      </c>
      <c r="BA11" s="14">
        <v>1</v>
      </c>
      <c r="BB11" s="14">
        <v>1</v>
      </c>
      <c r="BC11" s="14">
        <v>1</v>
      </c>
      <c r="BD11" s="14">
        <v>1</v>
      </c>
      <c r="BE11" s="14">
        <v>1</v>
      </c>
      <c r="BF11" s="15">
        <f t="shared" si="5"/>
        <v>6</v>
      </c>
      <c r="BN11" s="15"/>
      <c r="BO11" s="15">
        <f t="shared" si="1"/>
        <v>35</v>
      </c>
      <c r="BP11" s="16">
        <f t="shared" si="6"/>
        <v>10</v>
      </c>
      <c r="BQ11" s="17">
        <f t="shared" si="2"/>
        <v>35</v>
      </c>
      <c r="BR11" s="18">
        <f t="shared" si="7"/>
        <v>30</v>
      </c>
    </row>
    <row r="12" spans="1:70" x14ac:dyDescent="0.3">
      <c r="A12" s="12">
        <v>8</v>
      </c>
      <c r="B12" s="13" t="s">
        <v>21</v>
      </c>
      <c r="C12" s="14">
        <v>1</v>
      </c>
      <c r="D12" s="14">
        <v>1</v>
      </c>
      <c r="E12" s="14">
        <v>1</v>
      </c>
      <c r="F12" s="14">
        <v>0</v>
      </c>
      <c r="G12" s="14">
        <v>1</v>
      </c>
      <c r="H12" s="14">
        <v>1</v>
      </c>
      <c r="I12" s="14">
        <v>1</v>
      </c>
      <c r="J12" s="15">
        <f t="shared" si="0"/>
        <v>6</v>
      </c>
      <c r="K12" s="27">
        <v>1</v>
      </c>
      <c r="L12" s="27">
        <v>1</v>
      </c>
      <c r="M12" s="27">
        <v>1</v>
      </c>
      <c r="N12" s="27">
        <v>0</v>
      </c>
      <c r="O12" s="27">
        <v>1</v>
      </c>
      <c r="P12" s="27">
        <v>1</v>
      </c>
      <c r="Q12" s="27">
        <v>1</v>
      </c>
      <c r="R12" s="15">
        <v>6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5">
        <f t="shared" si="3"/>
        <v>0</v>
      </c>
      <c r="AA12" s="14"/>
      <c r="AB12" s="14"/>
      <c r="AC12" s="14"/>
      <c r="AD12" s="14"/>
      <c r="AE12" s="14"/>
      <c r="AF12" s="14"/>
      <c r="AG12" s="14"/>
      <c r="AH12" s="15">
        <f t="shared" si="8"/>
        <v>0</v>
      </c>
      <c r="AI12">
        <v>1</v>
      </c>
      <c r="AJ12">
        <v>1</v>
      </c>
      <c r="AK12">
        <v>1</v>
      </c>
      <c r="AL12">
        <v>0</v>
      </c>
      <c r="AM12">
        <v>1</v>
      </c>
      <c r="AN12">
        <v>1</v>
      </c>
      <c r="AO12">
        <v>1</v>
      </c>
      <c r="AP12" s="15">
        <v>6</v>
      </c>
      <c r="AQ12" s="14">
        <v>0</v>
      </c>
      <c r="AR12" s="14">
        <v>1</v>
      </c>
      <c r="AS12" s="14">
        <v>1</v>
      </c>
      <c r="AT12" s="14">
        <v>0</v>
      </c>
      <c r="AU12" s="14">
        <v>1</v>
      </c>
      <c r="AV12" s="14">
        <v>1</v>
      </c>
      <c r="AW12" s="14">
        <v>1</v>
      </c>
      <c r="AX12" s="15">
        <f t="shared" si="4"/>
        <v>5</v>
      </c>
      <c r="AY12" s="14">
        <v>1</v>
      </c>
      <c r="AZ12" s="14">
        <v>1</v>
      </c>
      <c r="BA12" s="14">
        <v>1</v>
      </c>
      <c r="BB12" s="14">
        <v>1</v>
      </c>
      <c r="BC12" s="14">
        <v>1</v>
      </c>
      <c r="BD12" s="14">
        <v>1</v>
      </c>
      <c r="BE12" s="14">
        <v>1</v>
      </c>
      <c r="BF12" s="15">
        <f t="shared" si="5"/>
        <v>7</v>
      </c>
      <c r="BN12" s="15"/>
      <c r="BO12" s="15">
        <f t="shared" si="1"/>
        <v>30</v>
      </c>
      <c r="BP12" s="16">
        <f t="shared" si="6"/>
        <v>8.5714285714285712</v>
      </c>
      <c r="BQ12" s="17">
        <f t="shared" si="2"/>
        <v>30</v>
      </c>
      <c r="BR12" s="18">
        <f t="shared" si="7"/>
        <v>25.714285714285712</v>
      </c>
    </row>
    <row r="13" spans="1:70" x14ac:dyDescent="0.3">
      <c r="A13" s="12">
        <v>9</v>
      </c>
      <c r="B13" s="13" t="s">
        <v>22</v>
      </c>
      <c r="C13" s="14">
        <v>0</v>
      </c>
      <c r="D13" s="14">
        <v>1</v>
      </c>
      <c r="E13" s="14">
        <v>0</v>
      </c>
      <c r="F13" s="14">
        <v>0</v>
      </c>
      <c r="G13" s="14">
        <v>1</v>
      </c>
      <c r="H13" s="14">
        <v>1</v>
      </c>
      <c r="I13" s="14">
        <v>1</v>
      </c>
      <c r="J13" s="15">
        <f t="shared" si="0"/>
        <v>4</v>
      </c>
      <c r="K13" s="27">
        <v>1</v>
      </c>
      <c r="L13" s="27">
        <v>1</v>
      </c>
      <c r="M13" s="27">
        <v>1</v>
      </c>
      <c r="N13" s="27">
        <v>1</v>
      </c>
      <c r="O13" s="27">
        <v>1</v>
      </c>
      <c r="P13" s="27">
        <v>1</v>
      </c>
      <c r="Q13" s="27">
        <v>1</v>
      </c>
      <c r="R13" s="15">
        <v>7</v>
      </c>
      <c r="S13" s="14">
        <v>1</v>
      </c>
      <c r="T13" s="14">
        <v>1</v>
      </c>
      <c r="U13" s="14">
        <v>1</v>
      </c>
      <c r="V13" s="14">
        <v>0</v>
      </c>
      <c r="W13" s="14">
        <v>0</v>
      </c>
      <c r="X13" s="14">
        <v>0</v>
      </c>
      <c r="Y13" s="14">
        <v>1</v>
      </c>
      <c r="Z13" s="15">
        <f t="shared" si="3"/>
        <v>4</v>
      </c>
      <c r="AA13" s="14"/>
      <c r="AB13" s="14"/>
      <c r="AC13" s="14"/>
      <c r="AD13" s="14"/>
      <c r="AE13" s="14"/>
      <c r="AF13" s="14"/>
      <c r="AG13" s="14"/>
      <c r="AH13" s="15"/>
      <c r="AI13">
        <v>1</v>
      </c>
      <c r="AJ13">
        <v>1</v>
      </c>
      <c r="AK13">
        <v>1</v>
      </c>
      <c r="AL13">
        <v>0</v>
      </c>
      <c r="AM13">
        <v>1</v>
      </c>
      <c r="AN13">
        <v>1</v>
      </c>
      <c r="AO13">
        <v>1</v>
      </c>
      <c r="AP13" s="15">
        <v>6</v>
      </c>
      <c r="AQ13" s="14">
        <v>1</v>
      </c>
      <c r="AR13" s="14">
        <v>1</v>
      </c>
      <c r="AS13" s="14">
        <v>1</v>
      </c>
      <c r="AT13" s="14">
        <v>0</v>
      </c>
      <c r="AU13" s="14">
        <v>0</v>
      </c>
      <c r="AV13" s="14">
        <v>0</v>
      </c>
      <c r="AW13" s="14">
        <v>1</v>
      </c>
      <c r="AX13" s="15">
        <f t="shared" si="4"/>
        <v>4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5">
        <f t="shared" si="5"/>
        <v>0</v>
      </c>
      <c r="BN13" s="15"/>
      <c r="BO13" s="15">
        <f t="shared" si="1"/>
        <v>25</v>
      </c>
      <c r="BP13" s="16">
        <f t="shared" si="6"/>
        <v>7.1428571428571432</v>
      </c>
      <c r="BQ13" s="17">
        <f t="shared" si="2"/>
        <v>25</v>
      </c>
      <c r="BR13" s="18">
        <f t="shared" si="7"/>
        <v>21.428571428571427</v>
      </c>
    </row>
    <row r="14" spans="1:70" x14ac:dyDescent="0.3">
      <c r="A14" s="12">
        <v>10</v>
      </c>
      <c r="B14" s="13" t="s">
        <v>23</v>
      </c>
      <c r="C14" s="14">
        <v>1</v>
      </c>
      <c r="D14" s="14">
        <v>1</v>
      </c>
      <c r="E14" s="14">
        <v>0</v>
      </c>
      <c r="F14" s="14">
        <v>0</v>
      </c>
      <c r="G14" s="14">
        <v>1</v>
      </c>
      <c r="H14" s="14">
        <v>1</v>
      </c>
      <c r="I14" s="14">
        <v>1</v>
      </c>
      <c r="J14" s="15">
        <f t="shared" si="0"/>
        <v>5</v>
      </c>
      <c r="K14" s="27">
        <v>1</v>
      </c>
      <c r="L14" s="27">
        <v>1</v>
      </c>
      <c r="M14" s="27">
        <v>1</v>
      </c>
      <c r="N14" s="27">
        <v>0</v>
      </c>
      <c r="O14" s="27">
        <v>1</v>
      </c>
      <c r="P14" s="27">
        <v>0</v>
      </c>
      <c r="Q14" s="27">
        <v>1</v>
      </c>
      <c r="R14" s="15">
        <v>5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5">
        <f t="shared" si="3"/>
        <v>0</v>
      </c>
      <c r="AA14" s="14"/>
      <c r="AB14" s="14"/>
      <c r="AC14" s="14"/>
      <c r="AD14" s="14"/>
      <c r="AE14" s="14"/>
      <c r="AF14" s="14"/>
      <c r="AG14" s="14"/>
      <c r="AH14" s="15">
        <f t="shared" si="8"/>
        <v>0</v>
      </c>
      <c r="AI14">
        <v>1</v>
      </c>
      <c r="AJ14">
        <v>1</v>
      </c>
      <c r="AK14">
        <v>1</v>
      </c>
      <c r="AL14">
        <v>0</v>
      </c>
      <c r="AM14">
        <v>1</v>
      </c>
      <c r="AN14">
        <v>1</v>
      </c>
      <c r="AO14">
        <v>1</v>
      </c>
      <c r="AP14" s="15">
        <v>6</v>
      </c>
      <c r="AQ14" s="14">
        <v>0</v>
      </c>
      <c r="AR14" s="14">
        <v>1</v>
      </c>
      <c r="AS14" s="14">
        <v>0</v>
      </c>
      <c r="AT14" s="14">
        <v>0</v>
      </c>
      <c r="AU14" s="14">
        <v>1</v>
      </c>
      <c r="AV14" s="14">
        <v>0</v>
      </c>
      <c r="AW14" s="14">
        <v>1</v>
      </c>
      <c r="AX14" s="15">
        <f t="shared" si="4"/>
        <v>3</v>
      </c>
      <c r="AY14" s="14">
        <v>0</v>
      </c>
      <c r="AZ14" s="14">
        <v>1</v>
      </c>
      <c r="BA14" s="14">
        <v>1</v>
      </c>
      <c r="BB14" s="14">
        <v>1</v>
      </c>
      <c r="BC14" s="14">
        <v>0</v>
      </c>
      <c r="BD14" s="14">
        <v>1</v>
      </c>
      <c r="BE14" s="14">
        <v>1</v>
      </c>
      <c r="BF14" s="15">
        <f t="shared" si="5"/>
        <v>5</v>
      </c>
      <c r="BN14" s="15"/>
      <c r="BO14" s="15">
        <f t="shared" si="1"/>
        <v>24</v>
      </c>
      <c r="BP14" s="16">
        <f t="shared" si="6"/>
        <v>6.8571428571428577</v>
      </c>
      <c r="BQ14" s="17">
        <f t="shared" si="2"/>
        <v>24</v>
      </c>
      <c r="BR14" s="18">
        <f t="shared" si="7"/>
        <v>20.571428571428573</v>
      </c>
    </row>
    <row r="15" spans="1:70" x14ac:dyDescent="0.3">
      <c r="A15" s="12">
        <v>11</v>
      </c>
      <c r="B15" s="13" t="s">
        <v>24</v>
      </c>
      <c r="C15" s="14">
        <v>1</v>
      </c>
      <c r="D15" s="14">
        <v>1</v>
      </c>
      <c r="E15" s="14">
        <v>1</v>
      </c>
      <c r="F15" s="14">
        <v>0</v>
      </c>
      <c r="G15" s="14">
        <v>1</v>
      </c>
      <c r="H15" s="14">
        <v>1</v>
      </c>
      <c r="I15" s="14">
        <v>1</v>
      </c>
      <c r="J15" s="15">
        <f t="shared" si="0"/>
        <v>6</v>
      </c>
      <c r="K15" s="27">
        <v>1</v>
      </c>
      <c r="L15" s="27">
        <v>1</v>
      </c>
      <c r="M15" s="27">
        <v>1</v>
      </c>
      <c r="N15" s="27">
        <v>1</v>
      </c>
      <c r="O15" s="27">
        <v>1</v>
      </c>
      <c r="P15" s="27">
        <v>1</v>
      </c>
      <c r="Q15" s="27">
        <v>1</v>
      </c>
      <c r="R15" s="15">
        <v>1</v>
      </c>
      <c r="S15" s="14">
        <v>1</v>
      </c>
      <c r="T15" s="14">
        <v>1</v>
      </c>
      <c r="U15" s="14">
        <v>1</v>
      </c>
      <c r="V15" s="14">
        <v>0</v>
      </c>
      <c r="W15" s="14">
        <v>0</v>
      </c>
      <c r="X15" s="14">
        <v>0</v>
      </c>
      <c r="Y15" s="14">
        <v>1</v>
      </c>
      <c r="Z15" s="15">
        <f t="shared" si="3"/>
        <v>4</v>
      </c>
      <c r="AA15" s="14"/>
      <c r="AB15" s="14"/>
      <c r="AC15" s="14"/>
      <c r="AD15" s="14"/>
      <c r="AE15" s="14"/>
      <c r="AF15" s="14"/>
      <c r="AG15" s="14"/>
      <c r="AH15" s="15">
        <f t="shared" si="8"/>
        <v>0</v>
      </c>
      <c r="AI15">
        <v>1</v>
      </c>
      <c r="AJ15">
        <v>1</v>
      </c>
      <c r="AK15">
        <v>1</v>
      </c>
      <c r="AL15">
        <v>0</v>
      </c>
      <c r="AM15">
        <v>1</v>
      </c>
      <c r="AN15">
        <v>1</v>
      </c>
      <c r="AO15">
        <v>1</v>
      </c>
      <c r="AP15" s="15">
        <v>6</v>
      </c>
      <c r="AQ15" s="14">
        <v>1</v>
      </c>
      <c r="AR15" s="14">
        <v>1</v>
      </c>
      <c r="AS15" s="14">
        <v>1</v>
      </c>
      <c r="AT15" s="14">
        <v>0</v>
      </c>
      <c r="AU15" s="14">
        <v>0</v>
      </c>
      <c r="AV15" s="14">
        <v>1</v>
      </c>
      <c r="AW15" s="14">
        <v>1</v>
      </c>
      <c r="AX15" s="15">
        <f>COUNTIF(AR15:AW15, 1)</f>
        <v>4</v>
      </c>
      <c r="AY15" s="14">
        <v>1</v>
      </c>
      <c r="AZ15" s="14">
        <v>1</v>
      </c>
      <c r="BA15" s="14">
        <v>1</v>
      </c>
      <c r="BB15" s="14">
        <v>1</v>
      </c>
      <c r="BC15" s="14">
        <v>1</v>
      </c>
      <c r="BD15" s="14">
        <v>1</v>
      </c>
      <c r="BE15" s="14">
        <v>1</v>
      </c>
      <c r="BF15" s="15">
        <f t="shared" si="5"/>
        <v>7</v>
      </c>
      <c r="BN15" s="15"/>
      <c r="BO15" s="15">
        <f t="shared" si="1"/>
        <v>36</v>
      </c>
      <c r="BP15" s="16">
        <f t="shared" si="6"/>
        <v>8</v>
      </c>
      <c r="BQ15" s="17">
        <f t="shared" si="2"/>
        <v>28</v>
      </c>
      <c r="BR15" s="18">
        <f t="shared" si="7"/>
        <v>24</v>
      </c>
    </row>
    <row r="16" spans="1:70" x14ac:dyDescent="0.3">
      <c r="A16" s="12">
        <v>12</v>
      </c>
      <c r="B16" s="13" t="s">
        <v>25</v>
      </c>
      <c r="C16" s="25"/>
      <c r="D16" s="25"/>
      <c r="E16" s="25"/>
      <c r="F16" s="25"/>
      <c r="G16" s="25"/>
      <c r="H16" s="25"/>
      <c r="I16" s="25"/>
      <c r="J16" s="15">
        <f t="shared" si="0"/>
        <v>0</v>
      </c>
      <c r="K16" s="28"/>
      <c r="L16" s="28"/>
      <c r="M16" s="28"/>
      <c r="N16" s="28"/>
      <c r="O16" s="28"/>
      <c r="P16" s="28"/>
      <c r="Q16" s="28"/>
      <c r="R16" s="30"/>
      <c r="S16" s="25"/>
      <c r="T16" s="25"/>
      <c r="U16" s="25"/>
      <c r="V16" s="25"/>
      <c r="W16" s="25"/>
      <c r="X16" s="25"/>
      <c r="Y16" s="25"/>
      <c r="Z16" s="30">
        <f t="shared" si="3"/>
        <v>0</v>
      </c>
      <c r="AA16" s="25"/>
      <c r="AB16" s="25"/>
      <c r="AC16" s="25"/>
      <c r="AD16" s="25"/>
      <c r="AE16" s="25"/>
      <c r="AF16" s="25"/>
      <c r="AG16" s="25"/>
      <c r="AH16" s="15">
        <f t="shared" si="8"/>
        <v>0</v>
      </c>
      <c r="AI16" s="28"/>
      <c r="AJ16" s="28"/>
      <c r="AK16" s="28"/>
      <c r="AL16" s="28"/>
      <c r="AM16" s="28"/>
      <c r="AN16" s="28"/>
      <c r="AO16" s="28"/>
      <c r="AP16" s="30"/>
      <c r="AQ16" s="25"/>
      <c r="AR16" s="25"/>
      <c r="AS16" s="25"/>
      <c r="AT16" s="25"/>
      <c r="AU16" s="25"/>
      <c r="AV16" s="25"/>
      <c r="AW16" s="25"/>
      <c r="AX16" s="30">
        <f t="shared" si="4"/>
        <v>0</v>
      </c>
      <c r="AY16" s="25"/>
      <c r="AZ16" s="25"/>
      <c r="BA16" s="25"/>
      <c r="BB16" s="25"/>
      <c r="BC16" s="25"/>
      <c r="BD16" s="25"/>
      <c r="BE16" s="25"/>
      <c r="BF16" s="30">
        <f t="shared" si="5"/>
        <v>0</v>
      </c>
      <c r="BN16" s="15"/>
      <c r="BO16" s="15">
        <f t="shared" si="1"/>
        <v>0</v>
      </c>
      <c r="BP16" s="16">
        <f t="shared" si="6"/>
        <v>0</v>
      </c>
      <c r="BQ16" s="17">
        <f t="shared" si="2"/>
        <v>0</v>
      </c>
      <c r="BR16" s="18">
        <f t="shared" si="7"/>
        <v>0</v>
      </c>
    </row>
    <row r="17" spans="1:70" x14ac:dyDescent="0.3">
      <c r="A17" s="12">
        <v>13</v>
      </c>
      <c r="B17" s="13" t="s">
        <v>26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0</v>
      </c>
      <c r="I17" s="14">
        <v>1</v>
      </c>
      <c r="J17" s="15">
        <f t="shared" si="0"/>
        <v>6</v>
      </c>
      <c r="K17" s="31">
        <v>1</v>
      </c>
      <c r="L17" s="26">
        <v>1</v>
      </c>
      <c r="M17" s="26">
        <v>1</v>
      </c>
      <c r="N17" s="26">
        <v>1</v>
      </c>
      <c r="O17" s="26">
        <v>1</v>
      </c>
      <c r="P17" s="26">
        <v>1</v>
      </c>
      <c r="Q17" s="32">
        <v>1</v>
      </c>
      <c r="R17" s="15">
        <v>7</v>
      </c>
      <c r="S17" s="14">
        <v>1</v>
      </c>
      <c r="T17" s="14">
        <v>1</v>
      </c>
      <c r="U17" s="14">
        <v>1</v>
      </c>
      <c r="V17" s="14">
        <v>1</v>
      </c>
      <c r="W17" s="14">
        <v>0</v>
      </c>
      <c r="X17" s="14">
        <v>0</v>
      </c>
      <c r="Y17" s="14">
        <v>1</v>
      </c>
      <c r="Z17" s="15">
        <f t="shared" si="3"/>
        <v>5</v>
      </c>
      <c r="AA17" s="14"/>
      <c r="AB17" s="14"/>
      <c r="AC17" s="14"/>
      <c r="AD17" s="14"/>
      <c r="AE17" s="14"/>
      <c r="AF17" s="14"/>
      <c r="AG17" s="14"/>
      <c r="AH17" s="15">
        <f t="shared" si="8"/>
        <v>0</v>
      </c>
      <c r="AI17">
        <v>1</v>
      </c>
      <c r="AJ17">
        <v>1</v>
      </c>
      <c r="AK17">
        <v>1</v>
      </c>
      <c r="AL17">
        <v>0</v>
      </c>
      <c r="AM17">
        <v>1</v>
      </c>
      <c r="AN17">
        <v>1</v>
      </c>
      <c r="AO17">
        <v>1</v>
      </c>
      <c r="AP17" s="15">
        <v>6</v>
      </c>
      <c r="AQ17" s="14">
        <v>1</v>
      </c>
      <c r="AR17" s="14">
        <v>1</v>
      </c>
      <c r="AS17" s="14">
        <v>1</v>
      </c>
      <c r="AT17" s="14">
        <v>0</v>
      </c>
      <c r="AU17" s="14">
        <v>0</v>
      </c>
      <c r="AV17" s="14">
        <v>0</v>
      </c>
      <c r="AW17" s="14">
        <v>1</v>
      </c>
      <c r="AX17" s="15">
        <f t="shared" si="4"/>
        <v>4</v>
      </c>
      <c r="AY17" s="14">
        <v>1</v>
      </c>
      <c r="AZ17" s="14">
        <v>1</v>
      </c>
      <c r="BA17" s="14">
        <v>1</v>
      </c>
      <c r="BB17" s="14">
        <v>0</v>
      </c>
      <c r="BC17" s="14">
        <v>1</v>
      </c>
      <c r="BD17" s="14">
        <v>1</v>
      </c>
      <c r="BE17" s="14">
        <v>1</v>
      </c>
      <c r="BF17" s="15">
        <f t="shared" si="5"/>
        <v>6</v>
      </c>
      <c r="BN17" s="15"/>
      <c r="BO17" s="15">
        <f t="shared" si="1"/>
        <v>34</v>
      </c>
      <c r="BP17" s="16">
        <f t="shared" si="6"/>
        <v>9.7142857142857135</v>
      </c>
      <c r="BQ17" s="17">
        <f t="shared" si="2"/>
        <v>34</v>
      </c>
      <c r="BR17" s="18">
        <f t="shared" si="7"/>
        <v>29.142857142857142</v>
      </c>
    </row>
    <row r="18" spans="1:70" x14ac:dyDescent="0.3">
      <c r="A18" s="12">
        <v>14</v>
      </c>
      <c r="B18" s="13" t="s">
        <v>27</v>
      </c>
      <c r="C18" s="14">
        <v>1</v>
      </c>
      <c r="D18" s="14">
        <v>1</v>
      </c>
      <c r="E18" s="14">
        <v>1</v>
      </c>
      <c r="F18" s="14">
        <v>0</v>
      </c>
      <c r="G18" s="14">
        <v>0</v>
      </c>
      <c r="H18" s="14">
        <v>1</v>
      </c>
      <c r="I18" s="14">
        <v>1</v>
      </c>
      <c r="J18" s="15">
        <f t="shared" si="0"/>
        <v>5</v>
      </c>
      <c r="K18" s="31">
        <v>1</v>
      </c>
      <c r="L18" s="26">
        <v>1</v>
      </c>
      <c r="M18" s="26">
        <v>0</v>
      </c>
      <c r="N18" s="26">
        <v>0</v>
      </c>
      <c r="O18" s="26">
        <v>1</v>
      </c>
      <c r="P18" s="26">
        <v>1</v>
      </c>
      <c r="Q18" s="32">
        <v>1</v>
      </c>
      <c r="R18" s="15">
        <v>5</v>
      </c>
      <c r="S18" s="14">
        <v>0</v>
      </c>
      <c r="T18" s="14">
        <v>1</v>
      </c>
      <c r="U18" s="14">
        <v>1</v>
      </c>
      <c r="V18" s="14">
        <v>0</v>
      </c>
      <c r="W18" s="14">
        <v>1</v>
      </c>
      <c r="X18" s="14">
        <v>1</v>
      </c>
      <c r="Y18" s="14">
        <v>1</v>
      </c>
      <c r="Z18" s="15">
        <f t="shared" si="3"/>
        <v>5</v>
      </c>
      <c r="AA18" s="14"/>
      <c r="AB18" s="14"/>
      <c r="AC18" s="14"/>
      <c r="AD18" s="14"/>
      <c r="AE18" s="14"/>
      <c r="AF18" s="14"/>
      <c r="AG18" s="14"/>
      <c r="AH18" s="15">
        <f t="shared" si="8"/>
        <v>0</v>
      </c>
      <c r="AI18">
        <v>1</v>
      </c>
      <c r="AJ18">
        <v>1</v>
      </c>
      <c r="AK18">
        <v>1</v>
      </c>
      <c r="AL18">
        <v>0</v>
      </c>
      <c r="AM18">
        <v>1</v>
      </c>
      <c r="AN18">
        <v>1</v>
      </c>
      <c r="AO18">
        <v>1</v>
      </c>
      <c r="AP18" s="15">
        <v>6</v>
      </c>
      <c r="AQ18">
        <v>1</v>
      </c>
      <c r="AR18">
        <v>1</v>
      </c>
      <c r="AS18">
        <v>0</v>
      </c>
      <c r="AT18">
        <v>0</v>
      </c>
      <c r="AU18" s="14">
        <v>0</v>
      </c>
      <c r="AV18" s="14">
        <v>0</v>
      </c>
      <c r="AW18" s="14">
        <v>1</v>
      </c>
      <c r="AX18" s="15">
        <f t="shared" si="4"/>
        <v>3</v>
      </c>
      <c r="AY18" s="14">
        <v>1</v>
      </c>
      <c r="AZ18" s="14">
        <v>1</v>
      </c>
      <c r="BA18" s="14">
        <v>1</v>
      </c>
      <c r="BB18" s="14">
        <v>1</v>
      </c>
      <c r="BC18" s="14">
        <v>1</v>
      </c>
      <c r="BD18" s="14">
        <v>1</v>
      </c>
      <c r="BE18" s="14">
        <v>1</v>
      </c>
      <c r="BF18" s="15">
        <f t="shared" si="5"/>
        <v>7</v>
      </c>
      <c r="BN18" s="15"/>
      <c r="BO18" s="15">
        <f t="shared" si="1"/>
        <v>31</v>
      </c>
      <c r="BP18" s="16">
        <f t="shared" si="6"/>
        <v>8.8571428571428577</v>
      </c>
      <c r="BQ18" s="17">
        <f t="shared" si="2"/>
        <v>31</v>
      </c>
      <c r="BR18" s="18">
        <f t="shared" si="7"/>
        <v>26.571428571428569</v>
      </c>
    </row>
    <row r="19" spans="1:70" x14ac:dyDescent="0.3">
      <c r="A19" s="12">
        <v>15</v>
      </c>
      <c r="B19" s="13" t="s">
        <v>28</v>
      </c>
      <c r="C19" s="14">
        <v>1</v>
      </c>
      <c r="D19" s="14">
        <v>1</v>
      </c>
      <c r="E19" s="14">
        <v>1</v>
      </c>
      <c r="F19" s="14">
        <v>0</v>
      </c>
      <c r="G19" s="14">
        <v>1</v>
      </c>
      <c r="H19" s="14">
        <v>0</v>
      </c>
      <c r="I19" s="14">
        <v>1</v>
      </c>
      <c r="J19" s="15">
        <f t="shared" si="0"/>
        <v>5</v>
      </c>
      <c r="K19" s="31">
        <v>1</v>
      </c>
      <c r="L19" s="26">
        <v>1</v>
      </c>
      <c r="M19" s="26">
        <v>1</v>
      </c>
      <c r="N19" s="26">
        <v>0</v>
      </c>
      <c r="O19" s="26">
        <v>1</v>
      </c>
      <c r="P19" s="26">
        <v>1</v>
      </c>
      <c r="Q19" s="32">
        <v>1</v>
      </c>
      <c r="R19" s="15">
        <v>6</v>
      </c>
      <c r="S19" s="14">
        <v>1</v>
      </c>
      <c r="T19" s="14">
        <v>1</v>
      </c>
      <c r="U19" s="14">
        <v>1</v>
      </c>
      <c r="V19" s="14">
        <v>0</v>
      </c>
      <c r="W19" s="14">
        <v>0</v>
      </c>
      <c r="X19" s="14">
        <v>1</v>
      </c>
      <c r="Y19" s="14">
        <v>1</v>
      </c>
      <c r="Z19" s="15">
        <f t="shared" si="3"/>
        <v>5</v>
      </c>
      <c r="AA19" s="14"/>
      <c r="AB19" s="14"/>
      <c r="AC19" s="14"/>
      <c r="AD19" s="14"/>
      <c r="AE19" s="14"/>
      <c r="AF19" s="14"/>
      <c r="AG19" s="14"/>
      <c r="AH19" s="15">
        <f t="shared" si="8"/>
        <v>0</v>
      </c>
      <c r="AI19">
        <v>1</v>
      </c>
      <c r="AJ19">
        <v>1</v>
      </c>
      <c r="AK19">
        <v>1</v>
      </c>
      <c r="AL19">
        <v>0</v>
      </c>
      <c r="AM19">
        <v>1</v>
      </c>
      <c r="AN19">
        <v>1</v>
      </c>
      <c r="AO19">
        <v>1</v>
      </c>
      <c r="AP19" s="15">
        <v>6</v>
      </c>
      <c r="AQ19" s="14">
        <v>0</v>
      </c>
      <c r="AR19" s="14">
        <v>0</v>
      </c>
      <c r="AS19" s="14">
        <v>0</v>
      </c>
      <c r="AT19" s="14">
        <v>0</v>
      </c>
      <c r="AU19" s="27">
        <v>0</v>
      </c>
      <c r="AV19" s="14">
        <v>0</v>
      </c>
      <c r="AW19" s="14">
        <v>0</v>
      </c>
      <c r="AX19" s="15">
        <f t="shared" si="4"/>
        <v>0</v>
      </c>
      <c r="AY19" s="14">
        <v>1</v>
      </c>
      <c r="AZ19" s="14">
        <v>1</v>
      </c>
      <c r="BA19" s="14">
        <v>1</v>
      </c>
      <c r="BB19" s="14">
        <v>0</v>
      </c>
      <c r="BC19" s="14">
        <v>1</v>
      </c>
      <c r="BD19" s="14">
        <v>1</v>
      </c>
      <c r="BE19" s="14">
        <v>1</v>
      </c>
      <c r="BF19" s="15">
        <f t="shared" si="5"/>
        <v>6</v>
      </c>
      <c r="BN19" s="15"/>
      <c r="BO19" s="15">
        <f t="shared" si="1"/>
        <v>28</v>
      </c>
      <c r="BP19" s="16">
        <f t="shared" si="6"/>
        <v>8</v>
      </c>
      <c r="BQ19" s="17">
        <f t="shared" si="2"/>
        <v>28</v>
      </c>
      <c r="BR19" s="18">
        <f t="shared" si="7"/>
        <v>24</v>
      </c>
    </row>
    <row r="20" spans="1:70" x14ac:dyDescent="0.3">
      <c r="A20" s="12">
        <v>16</v>
      </c>
      <c r="B20" s="13" t="s">
        <v>29</v>
      </c>
      <c r="C20" s="14">
        <v>1</v>
      </c>
      <c r="D20" s="14">
        <v>1</v>
      </c>
      <c r="E20" s="14">
        <v>1</v>
      </c>
      <c r="F20" s="14">
        <v>0</v>
      </c>
      <c r="G20" s="14">
        <v>1</v>
      </c>
      <c r="H20" s="14">
        <v>1</v>
      </c>
      <c r="I20" s="14">
        <v>1</v>
      </c>
      <c r="J20" s="15">
        <f t="shared" si="0"/>
        <v>6</v>
      </c>
      <c r="K20" s="31">
        <v>1</v>
      </c>
      <c r="L20" s="26">
        <v>1</v>
      </c>
      <c r="M20" s="26">
        <v>1</v>
      </c>
      <c r="N20" s="26">
        <v>0</v>
      </c>
      <c r="O20" s="26">
        <v>0</v>
      </c>
      <c r="P20" s="26">
        <v>1</v>
      </c>
      <c r="Q20" s="32">
        <v>1</v>
      </c>
      <c r="R20" s="15">
        <v>5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5">
        <f t="shared" si="3"/>
        <v>0</v>
      </c>
      <c r="AA20" s="14"/>
      <c r="AB20" s="14"/>
      <c r="AC20" s="14"/>
      <c r="AD20" s="14"/>
      <c r="AE20" s="14"/>
      <c r="AF20" s="14"/>
      <c r="AG20" s="14"/>
      <c r="AH20" s="15">
        <f t="shared" si="8"/>
        <v>0</v>
      </c>
      <c r="AI20">
        <v>1</v>
      </c>
      <c r="AJ20">
        <v>1</v>
      </c>
      <c r="AK20">
        <v>1</v>
      </c>
      <c r="AL20">
        <v>0</v>
      </c>
      <c r="AM20">
        <v>1</v>
      </c>
      <c r="AN20">
        <v>1</v>
      </c>
      <c r="AO20">
        <v>1</v>
      </c>
      <c r="AP20" s="15">
        <v>6</v>
      </c>
      <c r="AQ20" s="14">
        <v>1</v>
      </c>
      <c r="AR20" s="14">
        <v>1</v>
      </c>
      <c r="AS20" s="14">
        <v>1</v>
      </c>
      <c r="AT20" s="14">
        <v>0</v>
      </c>
      <c r="AU20" s="14">
        <v>0</v>
      </c>
      <c r="AV20" s="14">
        <v>0</v>
      </c>
      <c r="AW20" s="14">
        <v>1</v>
      </c>
      <c r="AX20" s="15">
        <f t="shared" si="4"/>
        <v>4</v>
      </c>
      <c r="AY20" s="14">
        <v>1</v>
      </c>
      <c r="AZ20" s="14">
        <v>1</v>
      </c>
      <c r="BA20" s="14">
        <v>1</v>
      </c>
      <c r="BB20" s="14">
        <v>1</v>
      </c>
      <c r="BC20" s="14">
        <v>1</v>
      </c>
      <c r="BD20" s="14">
        <v>1</v>
      </c>
      <c r="BE20" s="14">
        <v>1</v>
      </c>
      <c r="BF20" s="15">
        <f t="shared" si="5"/>
        <v>7</v>
      </c>
      <c r="BN20" s="15"/>
      <c r="BO20" s="15">
        <f t="shared" si="1"/>
        <v>28</v>
      </c>
      <c r="BP20" s="16">
        <f t="shared" si="6"/>
        <v>8</v>
      </c>
      <c r="BQ20" s="17">
        <f t="shared" si="2"/>
        <v>28</v>
      </c>
      <c r="BR20" s="18">
        <f t="shared" si="7"/>
        <v>24</v>
      </c>
    </row>
    <row r="21" spans="1:70" x14ac:dyDescent="0.3">
      <c r="A21" s="12">
        <v>17</v>
      </c>
      <c r="B21" s="13" t="s">
        <v>30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5">
        <f t="shared" si="0"/>
        <v>7</v>
      </c>
      <c r="K21" s="31">
        <v>1</v>
      </c>
      <c r="L21" s="26">
        <v>1</v>
      </c>
      <c r="M21" s="26">
        <v>1</v>
      </c>
      <c r="N21" s="26">
        <v>1</v>
      </c>
      <c r="O21" s="26">
        <v>0</v>
      </c>
      <c r="P21" s="26">
        <v>1</v>
      </c>
      <c r="Q21" s="32">
        <v>1</v>
      </c>
      <c r="R21" s="15">
        <v>6</v>
      </c>
      <c r="S21" s="14">
        <v>0</v>
      </c>
      <c r="T21" s="14">
        <v>1</v>
      </c>
      <c r="U21" s="14">
        <v>0</v>
      </c>
      <c r="V21" s="14">
        <v>0</v>
      </c>
      <c r="W21" s="14">
        <v>1</v>
      </c>
      <c r="X21" s="14">
        <v>0</v>
      </c>
      <c r="Y21" s="14">
        <v>1</v>
      </c>
      <c r="Z21" s="15">
        <f t="shared" si="3"/>
        <v>3</v>
      </c>
      <c r="AA21" s="14"/>
      <c r="AB21" s="14"/>
      <c r="AC21" s="14"/>
      <c r="AD21" s="14"/>
      <c r="AE21" s="14"/>
      <c r="AF21" s="14"/>
      <c r="AG21" s="14"/>
      <c r="AH21" s="15">
        <f t="shared" si="8"/>
        <v>0</v>
      </c>
      <c r="AI21">
        <v>1</v>
      </c>
      <c r="AJ21">
        <v>1</v>
      </c>
      <c r="AK21">
        <v>1</v>
      </c>
      <c r="AL21">
        <v>0</v>
      </c>
      <c r="AM21">
        <v>1</v>
      </c>
      <c r="AN21">
        <v>1</v>
      </c>
      <c r="AO21">
        <v>1</v>
      </c>
      <c r="AP21" s="15">
        <v>6</v>
      </c>
      <c r="AQ21" s="14">
        <v>1</v>
      </c>
      <c r="AR21" s="14">
        <v>1</v>
      </c>
      <c r="AS21" s="14">
        <v>1</v>
      </c>
      <c r="AT21" s="14">
        <v>1</v>
      </c>
      <c r="AU21" s="14">
        <v>0</v>
      </c>
      <c r="AV21" s="14">
        <v>0</v>
      </c>
      <c r="AW21" s="14">
        <v>1</v>
      </c>
      <c r="AX21" s="15">
        <f t="shared" si="4"/>
        <v>5</v>
      </c>
      <c r="AY21" s="14">
        <v>0</v>
      </c>
      <c r="AZ21" s="14">
        <v>1</v>
      </c>
      <c r="BA21" s="14">
        <v>1</v>
      </c>
      <c r="BB21" s="14">
        <v>1</v>
      </c>
      <c r="BC21" s="14">
        <v>1</v>
      </c>
      <c r="BD21" s="14">
        <v>1</v>
      </c>
      <c r="BE21" s="14">
        <v>1</v>
      </c>
      <c r="BF21" s="15">
        <f t="shared" si="5"/>
        <v>6</v>
      </c>
      <c r="BN21" s="15"/>
      <c r="BO21" s="15">
        <f t="shared" si="1"/>
        <v>33</v>
      </c>
      <c r="BP21" s="16">
        <f t="shared" si="6"/>
        <v>9.4285714285714288</v>
      </c>
      <c r="BQ21" s="17">
        <f t="shared" si="2"/>
        <v>33</v>
      </c>
      <c r="BR21" s="18">
        <f t="shared" si="7"/>
        <v>28.285714285714288</v>
      </c>
    </row>
    <row r="22" spans="1:70" x14ac:dyDescent="0.3">
      <c r="A22" s="12">
        <v>18</v>
      </c>
      <c r="B22" s="13" t="s">
        <v>31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15">
        <f t="shared" si="0"/>
        <v>7</v>
      </c>
      <c r="K22" s="31">
        <v>1</v>
      </c>
      <c r="L22" s="26">
        <v>1</v>
      </c>
      <c r="M22" s="26">
        <v>1</v>
      </c>
      <c r="N22" s="26">
        <v>0</v>
      </c>
      <c r="O22" s="26">
        <v>1</v>
      </c>
      <c r="P22" s="26">
        <v>1</v>
      </c>
      <c r="Q22" s="32">
        <v>1</v>
      </c>
      <c r="R22" s="15">
        <v>6</v>
      </c>
      <c r="S22" s="14">
        <v>1</v>
      </c>
      <c r="T22" s="14">
        <v>1</v>
      </c>
      <c r="U22" s="14">
        <v>1</v>
      </c>
      <c r="V22" s="14">
        <v>0</v>
      </c>
      <c r="W22" s="14">
        <v>0</v>
      </c>
      <c r="X22" s="14">
        <v>1</v>
      </c>
      <c r="Y22" s="14">
        <v>1</v>
      </c>
      <c r="Z22" s="15">
        <f t="shared" si="3"/>
        <v>5</v>
      </c>
      <c r="AA22" s="14"/>
      <c r="AB22" s="14"/>
      <c r="AC22" s="14"/>
      <c r="AD22" s="14"/>
      <c r="AE22" s="14"/>
      <c r="AF22" s="14"/>
      <c r="AG22" s="14"/>
      <c r="AH22" s="15">
        <f t="shared" si="8"/>
        <v>0</v>
      </c>
      <c r="AI22">
        <v>1</v>
      </c>
      <c r="AJ22">
        <v>1</v>
      </c>
      <c r="AK22">
        <v>1</v>
      </c>
      <c r="AL22">
        <v>0</v>
      </c>
      <c r="AM22">
        <v>1</v>
      </c>
      <c r="AN22">
        <v>1</v>
      </c>
      <c r="AO22">
        <v>1</v>
      </c>
      <c r="AP22" s="15">
        <v>6</v>
      </c>
      <c r="AQ22" s="14">
        <v>1</v>
      </c>
      <c r="AR22" s="14">
        <v>1</v>
      </c>
      <c r="AS22" s="14">
        <v>1</v>
      </c>
      <c r="AT22" s="14">
        <v>0</v>
      </c>
      <c r="AU22" s="14">
        <v>0</v>
      </c>
      <c r="AV22" s="14">
        <v>0</v>
      </c>
      <c r="AW22" s="14">
        <v>1</v>
      </c>
      <c r="AX22" s="15">
        <f t="shared" si="4"/>
        <v>4</v>
      </c>
      <c r="AY22" s="14">
        <v>0</v>
      </c>
      <c r="AZ22" s="14">
        <v>1</v>
      </c>
      <c r="BA22" s="14">
        <v>0</v>
      </c>
      <c r="BB22" s="14">
        <v>0</v>
      </c>
      <c r="BC22" s="14">
        <v>1</v>
      </c>
      <c r="BD22" s="14">
        <v>1</v>
      </c>
      <c r="BE22" s="14">
        <v>1</v>
      </c>
      <c r="BF22" s="15">
        <f t="shared" si="5"/>
        <v>4</v>
      </c>
      <c r="BN22" s="15"/>
      <c r="BO22" s="15">
        <f t="shared" si="1"/>
        <v>32</v>
      </c>
      <c r="BP22" s="16">
        <f t="shared" si="6"/>
        <v>9.1428571428571423</v>
      </c>
      <c r="BQ22" s="17">
        <f t="shared" si="2"/>
        <v>32</v>
      </c>
      <c r="BR22" s="18">
        <f t="shared" si="7"/>
        <v>27.428571428571423</v>
      </c>
    </row>
    <row r="23" spans="1:70" x14ac:dyDescent="0.3">
      <c r="A23" s="12">
        <v>19</v>
      </c>
      <c r="B23" s="13" t="s">
        <v>32</v>
      </c>
      <c r="C23" s="14">
        <v>1</v>
      </c>
      <c r="D23" s="14">
        <v>1</v>
      </c>
      <c r="E23" s="14">
        <v>0</v>
      </c>
      <c r="F23" s="14">
        <v>0</v>
      </c>
      <c r="G23" s="14">
        <v>1</v>
      </c>
      <c r="H23" s="14">
        <v>1</v>
      </c>
      <c r="I23" s="14">
        <v>1</v>
      </c>
      <c r="J23" s="15">
        <f t="shared" si="0"/>
        <v>5</v>
      </c>
      <c r="K23" s="31">
        <v>1</v>
      </c>
      <c r="L23" s="26">
        <v>1</v>
      </c>
      <c r="M23" s="26">
        <v>1</v>
      </c>
      <c r="N23" s="26">
        <v>1</v>
      </c>
      <c r="O23" s="26">
        <v>1</v>
      </c>
      <c r="P23" s="26">
        <v>1</v>
      </c>
      <c r="Q23" s="32">
        <v>1</v>
      </c>
      <c r="R23" s="15">
        <v>7</v>
      </c>
      <c r="S23" s="14">
        <v>1</v>
      </c>
      <c r="T23" s="14">
        <v>1</v>
      </c>
      <c r="U23" s="14">
        <v>1</v>
      </c>
      <c r="V23" s="14">
        <v>0</v>
      </c>
      <c r="W23" s="14">
        <v>1</v>
      </c>
      <c r="X23" s="14">
        <v>0</v>
      </c>
      <c r="Y23" s="14">
        <v>1</v>
      </c>
      <c r="Z23" s="15">
        <f t="shared" si="3"/>
        <v>5</v>
      </c>
      <c r="AA23" s="14"/>
      <c r="AB23" s="14"/>
      <c r="AC23" s="14"/>
      <c r="AD23" s="14"/>
      <c r="AE23" s="14"/>
      <c r="AF23" s="14"/>
      <c r="AG23" s="14"/>
      <c r="AH23" s="15">
        <f t="shared" si="8"/>
        <v>0</v>
      </c>
      <c r="AI23">
        <v>1</v>
      </c>
      <c r="AJ23">
        <v>1</v>
      </c>
      <c r="AK23">
        <v>1</v>
      </c>
      <c r="AL23">
        <v>0</v>
      </c>
      <c r="AM23">
        <v>1</v>
      </c>
      <c r="AN23">
        <v>1</v>
      </c>
      <c r="AO23">
        <v>1</v>
      </c>
      <c r="AP23" s="15">
        <v>6</v>
      </c>
      <c r="AQ23" s="14">
        <v>1</v>
      </c>
      <c r="AR23" s="14">
        <v>1</v>
      </c>
      <c r="AS23" s="14">
        <v>1</v>
      </c>
      <c r="AT23" s="14">
        <v>0</v>
      </c>
      <c r="AU23" s="14">
        <v>0</v>
      </c>
      <c r="AV23" s="14">
        <v>0</v>
      </c>
      <c r="AW23" s="14">
        <v>1</v>
      </c>
      <c r="AX23" s="15">
        <f t="shared" si="4"/>
        <v>4</v>
      </c>
      <c r="AY23" s="14">
        <v>1</v>
      </c>
      <c r="AZ23" s="14">
        <v>1</v>
      </c>
      <c r="BA23" s="14">
        <v>1</v>
      </c>
      <c r="BB23" s="14">
        <v>1</v>
      </c>
      <c r="BC23" s="14">
        <v>1</v>
      </c>
      <c r="BD23" s="14">
        <v>1</v>
      </c>
      <c r="BE23" s="14">
        <v>1</v>
      </c>
      <c r="BF23" s="15">
        <f t="shared" si="5"/>
        <v>7</v>
      </c>
      <c r="BN23" s="15"/>
      <c r="BO23" s="15">
        <f t="shared" si="1"/>
        <v>34</v>
      </c>
      <c r="BP23" s="16">
        <f t="shared" si="6"/>
        <v>9.7142857142857135</v>
      </c>
      <c r="BQ23" s="17">
        <f t="shared" si="2"/>
        <v>34</v>
      </c>
      <c r="BR23" s="18">
        <f t="shared" si="7"/>
        <v>29.142857142857142</v>
      </c>
    </row>
    <row r="24" spans="1:70" x14ac:dyDescent="0.3">
      <c r="A24" s="12">
        <v>20</v>
      </c>
      <c r="B24" s="13" t="s">
        <v>33</v>
      </c>
      <c r="C24" s="14">
        <v>1</v>
      </c>
      <c r="D24" s="14">
        <v>1</v>
      </c>
      <c r="E24" s="14">
        <v>0</v>
      </c>
      <c r="F24" s="14">
        <v>0</v>
      </c>
      <c r="G24" s="14">
        <v>1</v>
      </c>
      <c r="H24" s="14">
        <v>1</v>
      </c>
      <c r="I24" s="14">
        <v>1</v>
      </c>
      <c r="J24" s="15">
        <f t="shared" si="0"/>
        <v>5</v>
      </c>
      <c r="K24" s="31">
        <v>1</v>
      </c>
      <c r="L24" s="26">
        <v>1</v>
      </c>
      <c r="M24" s="26">
        <v>1</v>
      </c>
      <c r="N24" s="26">
        <v>1</v>
      </c>
      <c r="O24" s="26">
        <v>0</v>
      </c>
      <c r="P24" s="26">
        <v>1</v>
      </c>
      <c r="Q24" s="32">
        <v>1</v>
      </c>
      <c r="R24" s="15">
        <v>6</v>
      </c>
      <c r="S24" s="14">
        <v>0</v>
      </c>
      <c r="T24" s="14">
        <v>1</v>
      </c>
      <c r="U24" s="14">
        <v>0</v>
      </c>
      <c r="V24" s="14">
        <v>0</v>
      </c>
      <c r="W24" s="14">
        <v>0</v>
      </c>
      <c r="X24" s="14">
        <v>1</v>
      </c>
      <c r="Y24" s="14">
        <v>1</v>
      </c>
      <c r="Z24" s="15">
        <f t="shared" si="3"/>
        <v>3</v>
      </c>
      <c r="AA24" s="14"/>
      <c r="AB24" s="14"/>
      <c r="AC24" s="14"/>
      <c r="AD24" s="14"/>
      <c r="AE24" s="14"/>
      <c r="AF24" s="14"/>
      <c r="AG24" s="14"/>
      <c r="AH24" s="15">
        <f t="shared" si="8"/>
        <v>0</v>
      </c>
      <c r="AI24">
        <v>1</v>
      </c>
      <c r="AJ24">
        <v>1</v>
      </c>
      <c r="AK24">
        <v>0</v>
      </c>
      <c r="AL24">
        <v>0</v>
      </c>
      <c r="AM24">
        <v>1</v>
      </c>
      <c r="AN24">
        <v>1</v>
      </c>
      <c r="AO24">
        <v>1</v>
      </c>
      <c r="AP24" s="15">
        <v>5</v>
      </c>
      <c r="AQ24" s="14">
        <v>1</v>
      </c>
      <c r="AR24" s="14">
        <v>1</v>
      </c>
      <c r="AS24" s="14">
        <v>1</v>
      </c>
      <c r="AT24" s="14">
        <v>0</v>
      </c>
      <c r="AU24" s="14">
        <v>0</v>
      </c>
      <c r="AV24" s="14">
        <v>0</v>
      </c>
      <c r="AW24" s="14">
        <v>1</v>
      </c>
      <c r="AX24" s="15">
        <v>4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5">
        <f t="shared" si="5"/>
        <v>0</v>
      </c>
      <c r="BN24" s="15"/>
      <c r="BO24" s="15">
        <f t="shared" si="1"/>
        <v>23</v>
      </c>
      <c r="BP24" s="16">
        <f t="shared" si="6"/>
        <v>6.5714285714285712</v>
      </c>
      <c r="BQ24" s="17">
        <f t="shared" si="2"/>
        <v>23</v>
      </c>
      <c r="BR24" s="18">
        <f t="shared" si="7"/>
        <v>19.714285714285712</v>
      </c>
    </row>
    <row r="25" spans="1:70" x14ac:dyDescent="0.3">
      <c r="A25" s="12">
        <v>21</v>
      </c>
      <c r="B25" s="13" t="s">
        <v>34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v>1</v>
      </c>
      <c r="J25" s="15">
        <f t="shared" si="0"/>
        <v>7</v>
      </c>
      <c r="K25" s="31">
        <v>1</v>
      </c>
      <c r="L25" s="26">
        <v>1</v>
      </c>
      <c r="M25" s="26">
        <v>1</v>
      </c>
      <c r="N25" s="26">
        <v>1</v>
      </c>
      <c r="O25" s="26">
        <v>1</v>
      </c>
      <c r="P25" s="26">
        <v>1</v>
      </c>
      <c r="Q25" s="32">
        <v>1</v>
      </c>
      <c r="R25" s="15">
        <v>7</v>
      </c>
      <c r="S25" s="14">
        <v>1</v>
      </c>
      <c r="T25" s="14">
        <v>1</v>
      </c>
      <c r="U25" s="14">
        <v>1</v>
      </c>
      <c r="V25" s="14">
        <v>1</v>
      </c>
      <c r="W25" s="14">
        <v>0</v>
      </c>
      <c r="X25" s="14">
        <v>0</v>
      </c>
      <c r="Y25" s="14">
        <v>1</v>
      </c>
      <c r="Z25" s="15">
        <f t="shared" si="3"/>
        <v>5</v>
      </c>
      <c r="AA25" s="14"/>
      <c r="AB25" s="14"/>
      <c r="AC25" s="14"/>
      <c r="AD25" s="14"/>
      <c r="AE25" s="14"/>
      <c r="AF25" s="14"/>
      <c r="AG25" s="14"/>
      <c r="AH25" s="15">
        <f t="shared" si="8"/>
        <v>0</v>
      </c>
      <c r="AI25">
        <v>1</v>
      </c>
      <c r="AJ25">
        <v>1</v>
      </c>
      <c r="AK25">
        <v>1</v>
      </c>
      <c r="AL25">
        <v>0</v>
      </c>
      <c r="AM25">
        <v>1</v>
      </c>
      <c r="AN25">
        <v>1</v>
      </c>
      <c r="AO25">
        <v>1</v>
      </c>
      <c r="AP25" s="15">
        <v>6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5">
        <f t="shared" si="4"/>
        <v>0</v>
      </c>
      <c r="AY25" s="14">
        <v>0</v>
      </c>
      <c r="AZ25" s="14">
        <v>1</v>
      </c>
      <c r="BA25" s="14">
        <v>0</v>
      </c>
      <c r="BB25" s="14">
        <v>0</v>
      </c>
      <c r="BC25" s="14">
        <v>1</v>
      </c>
      <c r="BD25" s="14">
        <v>1</v>
      </c>
      <c r="BE25" s="14">
        <v>1</v>
      </c>
      <c r="BF25" s="15">
        <f t="shared" si="5"/>
        <v>4</v>
      </c>
      <c r="BN25" s="15"/>
      <c r="BO25" s="15">
        <f t="shared" si="1"/>
        <v>29</v>
      </c>
      <c r="BP25" s="16">
        <f t="shared" si="6"/>
        <v>8.2857142857142865</v>
      </c>
      <c r="BQ25" s="17">
        <f t="shared" si="2"/>
        <v>29</v>
      </c>
      <c r="BR25" s="18">
        <f t="shared" si="7"/>
        <v>24.857142857142858</v>
      </c>
    </row>
    <row r="26" spans="1:70" x14ac:dyDescent="0.3">
      <c r="A26" s="12">
        <v>22</v>
      </c>
      <c r="B26" s="13" t="s">
        <v>35</v>
      </c>
      <c r="C26" s="14">
        <v>0</v>
      </c>
      <c r="D26" s="14">
        <v>1</v>
      </c>
      <c r="E26" s="14">
        <v>1</v>
      </c>
      <c r="F26" s="14">
        <v>0</v>
      </c>
      <c r="G26" s="14">
        <v>1</v>
      </c>
      <c r="H26" s="14">
        <v>0</v>
      </c>
      <c r="I26" s="14">
        <v>1</v>
      </c>
      <c r="J26" s="15">
        <f t="shared" si="0"/>
        <v>4</v>
      </c>
      <c r="K26" s="31">
        <v>1</v>
      </c>
      <c r="L26" s="26">
        <v>1</v>
      </c>
      <c r="M26" s="26">
        <v>1</v>
      </c>
      <c r="N26" s="26">
        <v>1</v>
      </c>
      <c r="O26" s="26">
        <v>1</v>
      </c>
      <c r="P26" s="26">
        <v>1</v>
      </c>
      <c r="Q26" s="32">
        <v>1</v>
      </c>
      <c r="R26" s="15">
        <v>7</v>
      </c>
      <c r="S26" s="14">
        <v>1</v>
      </c>
      <c r="T26" s="14">
        <v>1</v>
      </c>
      <c r="U26" s="14">
        <v>1</v>
      </c>
      <c r="V26" s="14">
        <v>0</v>
      </c>
      <c r="W26" s="14">
        <v>0</v>
      </c>
      <c r="X26" s="14">
        <v>0</v>
      </c>
      <c r="Y26" s="14">
        <v>1</v>
      </c>
      <c r="Z26" s="15">
        <f t="shared" si="3"/>
        <v>4</v>
      </c>
      <c r="AA26" s="14"/>
      <c r="AB26" s="14"/>
      <c r="AC26" s="14"/>
      <c r="AD26" s="14"/>
      <c r="AE26" s="14"/>
      <c r="AF26" s="14"/>
      <c r="AG26" s="14"/>
      <c r="AH26" s="15">
        <f t="shared" si="8"/>
        <v>0</v>
      </c>
      <c r="AI26">
        <v>1</v>
      </c>
      <c r="AJ26">
        <v>1</v>
      </c>
      <c r="AK26">
        <v>0</v>
      </c>
      <c r="AL26">
        <v>0</v>
      </c>
      <c r="AM26">
        <v>1</v>
      </c>
      <c r="AN26">
        <v>1</v>
      </c>
      <c r="AO26">
        <v>1</v>
      </c>
      <c r="AP26" s="15">
        <v>5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5">
        <f t="shared" si="4"/>
        <v>0</v>
      </c>
      <c r="AY26" s="14">
        <v>1</v>
      </c>
      <c r="AZ26" s="14">
        <v>1</v>
      </c>
      <c r="BA26" s="14">
        <v>1</v>
      </c>
      <c r="BB26" s="14">
        <v>0</v>
      </c>
      <c r="BC26" s="14">
        <v>1</v>
      </c>
      <c r="BD26" s="14">
        <v>1</v>
      </c>
      <c r="BE26" s="14">
        <v>1</v>
      </c>
      <c r="BF26" s="15">
        <f t="shared" si="5"/>
        <v>6</v>
      </c>
      <c r="BN26" s="15"/>
      <c r="BO26" s="15">
        <f t="shared" si="1"/>
        <v>26</v>
      </c>
      <c r="BP26" s="16">
        <f t="shared" si="6"/>
        <v>7.4285714285714288</v>
      </c>
      <c r="BQ26" s="17">
        <f t="shared" si="2"/>
        <v>26</v>
      </c>
      <c r="BR26" s="18">
        <f t="shared" si="7"/>
        <v>22.285714285714285</v>
      </c>
    </row>
    <row r="27" spans="1:70" x14ac:dyDescent="0.3">
      <c r="A27" s="12">
        <v>23</v>
      </c>
      <c r="B27" s="13" t="s">
        <v>36</v>
      </c>
      <c r="C27" s="25"/>
      <c r="D27" s="25"/>
      <c r="E27" s="25"/>
      <c r="F27" s="25"/>
      <c r="G27" s="25"/>
      <c r="H27" s="25"/>
      <c r="I27" s="25"/>
      <c r="J27" s="15">
        <f t="shared" si="0"/>
        <v>0</v>
      </c>
      <c r="K27" s="28"/>
      <c r="L27" s="28"/>
      <c r="M27" s="28"/>
      <c r="N27" s="28"/>
      <c r="O27" s="28"/>
      <c r="P27" s="28"/>
      <c r="Q27" s="28"/>
      <c r="R27" s="30"/>
      <c r="S27" s="25"/>
      <c r="T27" s="25"/>
      <c r="U27" s="25"/>
      <c r="V27" s="25"/>
      <c r="W27" s="25"/>
      <c r="X27" s="25"/>
      <c r="Y27" s="25"/>
      <c r="Z27" s="30">
        <f t="shared" si="3"/>
        <v>0</v>
      </c>
      <c r="AA27" s="25"/>
      <c r="AB27" s="25"/>
      <c r="AC27" s="25"/>
      <c r="AD27" s="25"/>
      <c r="AE27" s="25"/>
      <c r="AF27" s="25"/>
      <c r="AG27" s="25"/>
      <c r="AH27" s="30">
        <f t="shared" si="8"/>
        <v>0</v>
      </c>
      <c r="AI27" s="28"/>
      <c r="AJ27" s="28"/>
      <c r="AK27" s="28"/>
      <c r="AL27" s="28"/>
      <c r="AM27" s="28"/>
      <c r="AN27" s="28"/>
      <c r="AO27" s="28"/>
      <c r="AP27" s="15"/>
      <c r="AQ27" s="25"/>
      <c r="AR27" s="25"/>
      <c r="AS27" s="25"/>
      <c r="AT27" s="25"/>
      <c r="AU27" s="25"/>
      <c r="AV27" s="25"/>
      <c r="AW27" s="25"/>
      <c r="AX27" s="15">
        <f t="shared" si="4"/>
        <v>0</v>
      </c>
      <c r="AY27" s="25"/>
      <c r="AZ27" s="25"/>
      <c r="BA27" s="25"/>
      <c r="BB27" s="25"/>
      <c r="BC27" s="25"/>
      <c r="BD27" s="25"/>
      <c r="BE27" s="25"/>
      <c r="BF27" s="15">
        <f t="shared" si="5"/>
        <v>0</v>
      </c>
      <c r="BN27" s="15"/>
      <c r="BO27" s="15">
        <f t="shared" si="1"/>
        <v>0</v>
      </c>
      <c r="BP27" s="16">
        <f t="shared" si="6"/>
        <v>0</v>
      </c>
      <c r="BQ27" s="17">
        <f t="shared" si="2"/>
        <v>0</v>
      </c>
      <c r="BR27" s="18">
        <f t="shared" si="7"/>
        <v>0</v>
      </c>
    </row>
    <row r="28" spans="1:70" x14ac:dyDescent="0.3">
      <c r="A28" s="12">
        <v>24</v>
      </c>
      <c r="B28" s="13" t="s">
        <v>37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5">
        <f t="shared" si="0"/>
        <v>7</v>
      </c>
      <c r="K28" s="31">
        <v>1</v>
      </c>
      <c r="L28" s="26">
        <v>1</v>
      </c>
      <c r="M28" s="26">
        <v>1</v>
      </c>
      <c r="N28" s="26">
        <v>1</v>
      </c>
      <c r="O28" s="26">
        <v>1</v>
      </c>
      <c r="P28" s="26">
        <v>1</v>
      </c>
      <c r="Q28" s="32">
        <v>1</v>
      </c>
      <c r="R28" s="15">
        <v>7</v>
      </c>
      <c r="S28" s="14">
        <v>1</v>
      </c>
      <c r="T28" s="14">
        <v>1</v>
      </c>
      <c r="U28" s="14">
        <v>0</v>
      </c>
      <c r="V28" s="14">
        <v>0</v>
      </c>
      <c r="W28" s="14">
        <v>1</v>
      </c>
      <c r="X28" s="14">
        <v>0</v>
      </c>
      <c r="Y28" s="14">
        <v>1</v>
      </c>
      <c r="Z28" s="15">
        <f t="shared" si="3"/>
        <v>4</v>
      </c>
      <c r="AA28" s="14"/>
      <c r="AB28" s="14"/>
      <c r="AC28" s="14"/>
      <c r="AD28" s="14"/>
      <c r="AE28" s="14"/>
      <c r="AF28" s="14"/>
      <c r="AG28" s="14"/>
      <c r="AH28" s="15">
        <f t="shared" si="8"/>
        <v>0</v>
      </c>
      <c r="AI28">
        <v>1</v>
      </c>
      <c r="AJ28">
        <v>1</v>
      </c>
      <c r="AK28">
        <v>1</v>
      </c>
      <c r="AL28">
        <v>0</v>
      </c>
      <c r="AM28">
        <v>1</v>
      </c>
      <c r="AN28">
        <v>1</v>
      </c>
      <c r="AO28">
        <v>1</v>
      </c>
      <c r="AP28" s="15">
        <v>6</v>
      </c>
      <c r="AQ28" s="14">
        <v>1</v>
      </c>
      <c r="AR28" s="14">
        <v>1</v>
      </c>
      <c r="AS28" s="14">
        <v>1</v>
      </c>
      <c r="AT28" s="14">
        <v>0</v>
      </c>
      <c r="AU28" s="14">
        <v>0</v>
      </c>
      <c r="AV28" s="14">
        <v>0</v>
      </c>
      <c r="AW28" s="14">
        <v>1</v>
      </c>
      <c r="AX28" s="15">
        <f t="shared" si="4"/>
        <v>4</v>
      </c>
      <c r="AY28" s="29">
        <v>0</v>
      </c>
      <c r="AZ28" s="14">
        <v>1</v>
      </c>
      <c r="BA28" s="14">
        <v>0</v>
      </c>
      <c r="BB28" s="14">
        <v>0</v>
      </c>
      <c r="BC28" s="14">
        <v>1</v>
      </c>
      <c r="BD28" s="14">
        <v>1</v>
      </c>
      <c r="BE28" s="14">
        <v>1</v>
      </c>
      <c r="BF28" s="15">
        <f t="shared" si="5"/>
        <v>4</v>
      </c>
      <c r="BN28" s="15"/>
      <c r="BO28" s="15">
        <f t="shared" si="1"/>
        <v>32</v>
      </c>
      <c r="BP28" s="16">
        <f t="shared" si="6"/>
        <v>9.1428571428571423</v>
      </c>
      <c r="BQ28" s="17">
        <f t="shared" si="2"/>
        <v>32</v>
      </c>
      <c r="BR28" s="18">
        <f t="shared" si="7"/>
        <v>27.428571428571423</v>
      </c>
    </row>
    <row r="29" spans="1:70" x14ac:dyDescent="0.3">
      <c r="A29" s="12">
        <v>25</v>
      </c>
      <c r="B29" s="13" t="s">
        <v>38</v>
      </c>
      <c r="C29" s="14">
        <v>1</v>
      </c>
      <c r="D29" s="14">
        <v>1</v>
      </c>
      <c r="E29" s="14">
        <v>1</v>
      </c>
      <c r="F29" s="14">
        <v>0</v>
      </c>
      <c r="G29" s="14">
        <v>1</v>
      </c>
      <c r="H29" s="14">
        <v>1</v>
      </c>
      <c r="I29" s="14">
        <v>1</v>
      </c>
      <c r="J29" s="15">
        <f t="shared" si="0"/>
        <v>6</v>
      </c>
      <c r="K29" s="31">
        <v>1</v>
      </c>
      <c r="L29" s="26">
        <v>1</v>
      </c>
      <c r="M29" s="26">
        <v>1</v>
      </c>
      <c r="N29" s="26">
        <v>1</v>
      </c>
      <c r="O29" s="26">
        <v>1</v>
      </c>
      <c r="P29" s="26">
        <v>1</v>
      </c>
      <c r="Q29" s="32">
        <v>1</v>
      </c>
      <c r="R29" s="15">
        <v>7</v>
      </c>
      <c r="S29" s="14">
        <v>1</v>
      </c>
      <c r="T29" s="14">
        <v>1</v>
      </c>
      <c r="U29" s="14">
        <v>0</v>
      </c>
      <c r="V29" s="14">
        <v>0</v>
      </c>
      <c r="W29" s="14">
        <v>0</v>
      </c>
      <c r="X29" s="14">
        <v>1</v>
      </c>
      <c r="Y29" s="14">
        <v>1</v>
      </c>
      <c r="Z29" s="15">
        <f t="shared" si="3"/>
        <v>4</v>
      </c>
      <c r="AA29" s="14"/>
      <c r="AB29" s="14"/>
      <c r="AC29" s="14"/>
      <c r="AD29" s="14"/>
      <c r="AE29" s="14"/>
      <c r="AF29" s="14"/>
      <c r="AG29" s="14"/>
      <c r="AH29" s="15">
        <f t="shared" si="8"/>
        <v>0</v>
      </c>
      <c r="AI29">
        <v>1</v>
      </c>
      <c r="AJ29">
        <v>1</v>
      </c>
      <c r="AK29">
        <v>1</v>
      </c>
      <c r="AL29">
        <v>0</v>
      </c>
      <c r="AM29">
        <v>1</v>
      </c>
      <c r="AN29">
        <v>1</v>
      </c>
      <c r="AO29">
        <v>1</v>
      </c>
      <c r="AP29" s="15">
        <v>6</v>
      </c>
      <c r="AQ29">
        <v>1</v>
      </c>
      <c r="AR29">
        <v>1</v>
      </c>
      <c r="AS29">
        <v>0</v>
      </c>
      <c r="AT29">
        <v>0</v>
      </c>
      <c r="AU29" s="14">
        <v>0</v>
      </c>
      <c r="AV29" s="14">
        <v>0</v>
      </c>
      <c r="AW29" s="14">
        <v>1</v>
      </c>
      <c r="AX29" s="15">
        <f t="shared" si="4"/>
        <v>3</v>
      </c>
      <c r="AY29" s="14">
        <v>1</v>
      </c>
      <c r="AZ29" s="14">
        <v>1</v>
      </c>
      <c r="BA29" s="14">
        <v>1</v>
      </c>
      <c r="BB29" s="14">
        <v>1</v>
      </c>
      <c r="BC29" s="14">
        <v>1</v>
      </c>
      <c r="BD29" s="14">
        <v>1</v>
      </c>
      <c r="BE29" s="14">
        <v>1</v>
      </c>
      <c r="BF29" s="15">
        <f t="shared" si="5"/>
        <v>7</v>
      </c>
      <c r="BN29" s="15"/>
      <c r="BO29" s="15">
        <f t="shared" si="1"/>
        <v>33</v>
      </c>
      <c r="BP29" s="16">
        <f t="shared" si="6"/>
        <v>9.4285714285714288</v>
      </c>
      <c r="BQ29" s="17">
        <f t="shared" si="2"/>
        <v>33</v>
      </c>
      <c r="BR29" s="18">
        <f t="shared" si="7"/>
        <v>28.285714285714288</v>
      </c>
    </row>
    <row r="30" spans="1:70" x14ac:dyDescent="0.3">
      <c r="A30" s="12">
        <v>26</v>
      </c>
      <c r="B30" s="13" t="s">
        <v>39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14">
        <v>1</v>
      </c>
      <c r="J30" s="15">
        <f t="shared" si="0"/>
        <v>7</v>
      </c>
      <c r="K30" s="31">
        <v>1</v>
      </c>
      <c r="L30" s="26">
        <v>1</v>
      </c>
      <c r="M30" s="26">
        <v>1</v>
      </c>
      <c r="N30" s="26">
        <v>1</v>
      </c>
      <c r="O30" s="26">
        <v>1</v>
      </c>
      <c r="P30" s="26">
        <v>1</v>
      </c>
      <c r="Q30" s="32">
        <v>1</v>
      </c>
      <c r="R30" s="15">
        <v>7</v>
      </c>
      <c r="S30" s="14">
        <v>1</v>
      </c>
      <c r="T30" s="14">
        <v>1</v>
      </c>
      <c r="U30" s="14">
        <v>0</v>
      </c>
      <c r="V30" s="14">
        <v>0</v>
      </c>
      <c r="W30" s="14">
        <v>0</v>
      </c>
      <c r="X30" s="14">
        <v>0</v>
      </c>
      <c r="Y30" s="14">
        <v>1</v>
      </c>
      <c r="Z30" s="15">
        <f t="shared" si="3"/>
        <v>3</v>
      </c>
      <c r="AA30" s="14"/>
      <c r="AB30" s="14"/>
      <c r="AC30" s="14"/>
      <c r="AD30" s="14"/>
      <c r="AE30" s="14"/>
      <c r="AF30" s="14"/>
      <c r="AG30" s="14"/>
      <c r="AH30" s="15">
        <f t="shared" si="8"/>
        <v>0</v>
      </c>
      <c r="AI30">
        <v>1</v>
      </c>
      <c r="AJ30">
        <v>1</v>
      </c>
      <c r="AK30">
        <v>1</v>
      </c>
      <c r="AL30">
        <v>0</v>
      </c>
      <c r="AM30">
        <v>1</v>
      </c>
      <c r="AN30">
        <v>1</v>
      </c>
      <c r="AO30">
        <v>1</v>
      </c>
      <c r="AP30" s="15">
        <v>6</v>
      </c>
      <c r="AQ30" s="14">
        <v>0</v>
      </c>
      <c r="AR30" s="14">
        <v>1</v>
      </c>
      <c r="AS30" s="14">
        <v>1</v>
      </c>
      <c r="AT30" s="14">
        <v>0</v>
      </c>
      <c r="AU30" s="14">
        <v>0</v>
      </c>
      <c r="AV30" s="14">
        <v>0</v>
      </c>
      <c r="AW30" s="14">
        <v>1</v>
      </c>
      <c r="AX30" s="15">
        <f t="shared" si="4"/>
        <v>3</v>
      </c>
      <c r="AY30" s="14">
        <v>1</v>
      </c>
      <c r="AZ30" s="14">
        <v>1</v>
      </c>
      <c r="BA30" s="14">
        <v>1</v>
      </c>
      <c r="BB30" s="14">
        <v>1</v>
      </c>
      <c r="BC30" s="14">
        <v>1</v>
      </c>
      <c r="BD30" s="14">
        <v>1</v>
      </c>
      <c r="BE30" s="14">
        <v>1</v>
      </c>
      <c r="BF30" s="15">
        <f t="shared" si="5"/>
        <v>7</v>
      </c>
      <c r="BN30" s="15"/>
      <c r="BO30" s="15">
        <f t="shared" si="1"/>
        <v>33</v>
      </c>
      <c r="BP30" s="16">
        <f t="shared" si="6"/>
        <v>9.4285714285714288</v>
      </c>
      <c r="BQ30" s="17">
        <f t="shared" si="2"/>
        <v>33</v>
      </c>
      <c r="BR30" s="18">
        <f t="shared" si="7"/>
        <v>28.285714285714288</v>
      </c>
    </row>
    <row r="31" spans="1:70" x14ac:dyDescent="0.3">
      <c r="A31" s="12">
        <v>27</v>
      </c>
      <c r="B31" s="19" t="s">
        <v>40</v>
      </c>
      <c r="C31" s="14">
        <v>1</v>
      </c>
      <c r="D31" s="14">
        <v>1</v>
      </c>
      <c r="E31" s="14">
        <v>1</v>
      </c>
      <c r="F31" s="14">
        <v>1</v>
      </c>
      <c r="G31" s="14">
        <v>1</v>
      </c>
      <c r="H31" s="14">
        <v>1</v>
      </c>
      <c r="I31" s="14">
        <v>1</v>
      </c>
      <c r="J31" s="15">
        <f t="shared" si="0"/>
        <v>7</v>
      </c>
      <c r="K31" s="31">
        <v>1</v>
      </c>
      <c r="L31" s="26">
        <v>1</v>
      </c>
      <c r="M31" s="26">
        <v>1</v>
      </c>
      <c r="N31" s="26">
        <v>1</v>
      </c>
      <c r="O31" s="26">
        <v>1</v>
      </c>
      <c r="P31" s="26">
        <v>1</v>
      </c>
      <c r="Q31" s="32">
        <v>1</v>
      </c>
      <c r="R31" s="15">
        <v>7</v>
      </c>
      <c r="S31" s="14">
        <v>1</v>
      </c>
      <c r="T31" s="14">
        <v>1</v>
      </c>
      <c r="U31" s="14">
        <v>1</v>
      </c>
      <c r="V31" s="14">
        <v>1</v>
      </c>
      <c r="W31" s="14">
        <v>0</v>
      </c>
      <c r="X31" s="14">
        <v>0</v>
      </c>
      <c r="Y31" s="14">
        <v>1</v>
      </c>
      <c r="Z31" s="15">
        <f t="shared" si="3"/>
        <v>5</v>
      </c>
      <c r="AA31" s="14"/>
      <c r="AB31" s="14"/>
      <c r="AC31" s="14"/>
      <c r="AD31" s="14"/>
      <c r="AE31" s="14"/>
      <c r="AF31" s="14"/>
      <c r="AG31" s="14"/>
      <c r="AH31" s="15">
        <f t="shared" si="8"/>
        <v>0</v>
      </c>
      <c r="AI31">
        <v>1</v>
      </c>
      <c r="AJ31">
        <v>1</v>
      </c>
      <c r="AK31">
        <v>1</v>
      </c>
      <c r="AL31">
        <v>0</v>
      </c>
      <c r="AM31">
        <v>1</v>
      </c>
      <c r="AN31">
        <v>1</v>
      </c>
      <c r="AO31">
        <v>1</v>
      </c>
      <c r="AP31" s="15">
        <v>6</v>
      </c>
      <c r="AQ31" s="14">
        <v>1</v>
      </c>
      <c r="AR31" s="14">
        <v>1</v>
      </c>
      <c r="AS31" s="14">
        <v>1</v>
      </c>
      <c r="AT31" s="14">
        <v>0</v>
      </c>
      <c r="AU31" s="14">
        <v>0</v>
      </c>
      <c r="AV31" s="14">
        <v>0</v>
      </c>
      <c r="AW31" s="14">
        <v>1</v>
      </c>
      <c r="AX31" s="15">
        <f t="shared" si="4"/>
        <v>4</v>
      </c>
      <c r="AY31" s="14">
        <v>1</v>
      </c>
      <c r="AZ31" s="14">
        <v>1</v>
      </c>
      <c r="BA31" s="14">
        <v>1</v>
      </c>
      <c r="BB31" s="14">
        <v>1</v>
      </c>
      <c r="BC31" s="14">
        <v>1</v>
      </c>
      <c r="BD31" s="14">
        <v>1</v>
      </c>
      <c r="BE31" s="14">
        <v>1</v>
      </c>
      <c r="BF31" s="15">
        <f t="shared" si="5"/>
        <v>7</v>
      </c>
      <c r="BN31" s="15"/>
      <c r="BO31" s="15">
        <f t="shared" si="1"/>
        <v>36</v>
      </c>
      <c r="BP31" s="16">
        <f t="shared" si="6"/>
        <v>10.285714285714285</v>
      </c>
      <c r="BQ31" s="17">
        <f t="shared" si="2"/>
        <v>36</v>
      </c>
      <c r="BR31" s="18">
        <f t="shared" si="7"/>
        <v>30.857142857142854</v>
      </c>
    </row>
    <row r="32" spans="1:70" x14ac:dyDescent="0.3">
      <c r="A32" s="12">
        <v>28</v>
      </c>
      <c r="B32" s="19" t="s">
        <v>41</v>
      </c>
      <c r="C32" s="14">
        <v>1</v>
      </c>
      <c r="D32" s="14">
        <v>1</v>
      </c>
      <c r="E32" s="14">
        <v>1</v>
      </c>
      <c r="F32" s="14">
        <v>0</v>
      </c>
      <c r="G32" s="14">
        <v>1</v>
      </c>
      <c r="H32" s="14">
        <v>1</v>
      </c>
      <c r="I32" s="14">
        <v>1</v>
      </c>
      <c r="J32" s="15">
        <f t="shared" si="0"/>
        <v>6</v>
      </c>
      <c r="K32" s="31">
        <v>1</v>
      </c>
      <c r="L32" s="26">
        <v>1</v>
      </c>
      <c r="M32" s="26">
        <v>1</v>
      </c>
      <c r="N32" s="26">
        <v>1</v>
      </c>
      <c r="O32" s="26">
        <v>1</v>
      </c>
      <c r="P32" s="26">
        <v>1</v>
      </c>
      <c r="Q32" s="32">
        <v>1</v>
      </c>
      <c r="R32" s="15">
        <v>7</v>
      </c>
      <c r="S32" s="14">
        <v>1</v>
      </c>
      <c r="T32" s="14">
        <v>1</v>
      </c>
      <c r="U32" s="14">
        <v>1</v>
      </c>
      <c r="V32" s="14">
        <v>0</v>
      </c>
      <c r="W32" s="14">
        <v>1</v>
      </c>
      <c r="X32" s="14">
        <v>1</v>
      </c>
      <c r="Y32" s="14">
        <v>1</v>
      </c>
      <c r="Z32" s="15">
        <f t="shared" si="3"/>
        <v>6</v>
      </c>
      <c r="AA32" s="14"/>
      <c r="AB32" s="14"/>
      <c r="AC32" s="14"/>
      <c r="AD32" s="14"/>
      <c r="AE32" s="14"/>
      <c r="AF32" s="14"/>
      <c r="AG32" s="14"/>
      <c r="AH32" s="15">
        <f t="shared" si="8"/>
        <v>0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 s="15">
        <v>7</v>
      </c>
      <c r="AQ32" s="14">
        <v>1</v>
      </c>
      <c r="AR32" s="14">
        <v>1</v>
      </c>
      <c r="AS32" s="14">
        <v>0</v>
      </c>
      <c r="AT32" s="14">
        <v>0</v>
      </c>
      <c r="AU32" s="14">
        <v>0</v>
      </c>
      <c r="AV32" s="14">
        <v>0</v>
      </c>
      <c r="AW32" s="14">
        <v>1</v>
      </c>
      <c r="AX32" s="15">
        <f t="shared" si="4"/>
        <v>3</v>
      </c>
      <c r="AY32" s="14">
        <v>1</v>
      </c>
      <c r="AZ32" s="14">
        <v>1</v>
      </c>
      <c r="BA32" s="14">
        <v>1</v>
      </c>
      <c r="BB32" s="14">
        <v>0</v>
      </c>
      <c r="BC32" s="14">
        <v>1</v>
      </c>
      <c r="BD32" s="14">
        <v>1</v>
      </c>
      <c r="BE32" s="14">
        <v>1</v>
      </c>
      <c r="BF32" s="15">
        <f t="shared" si="5"/>
        <v>6</v>
      </c>
      <c r="BN32" s="15"/>
      <c r="BO32" s="15">
        <f t="shared" si="1"/>
        <v>35</v>
      </c>
      <c r="BP32" s="16">
        <f t="shared" si="6"/>
        <v>10</v>
      </c>
      <c r="BQ32" s="17">
        <f t="shared" si="2"/>
        <v>35</v>
      </c>
      <c r="BR32" s="18">
        <f t="shared" si="7"/>
        <v>30</v>
      </c>
    </row>
    <row r="33" spans="1:70" x14ac:dyDescent="0.3">
      <c r="A33" s="12">
        <v>29</v>
      </c>
      <c r="B33" s="19" t="s">
        <v>42</v>
      </c>
      <c r="C33" s="14">
        <v>1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5">
        <f t="shared" si="0"/>
        <v>7</v>
      </c>
      <c r="K33" s="31">
        <v>1</v>
      </c>
      <c r="L33" s="26">
        <v>1</v>
      </c>
      <c r="M33" s="26">
        <v>1</v>
      </c>
      <c r="N33" s="26">
        <v>1</v>
      </c>
      <c r="O33" s="26">
        <v>0</v>
      </c>
      <c r="P33" s="26">
        <v>1</v>
      </c>
      <c r="Q33" s="32">
        <v>1</v>
      </c>
      <c r="R33" s="15">
        <v>6</v>
      </c>
      <c r="S33" s="14">
        <v>1</v>
      </c>
      <c r="T33" s="14">
        <v>1</v>
      </c>
      <c r="U33" s="14">
        <v>0</v>
      </c>
      <c r="V33" s="14">
        <v>0</v>
      </c>
      <c r="W33" s="14">
        <v>0</v>
      </c>
      <c r="X33" s="14">
        <v>1</v>
      </c>
      <c r="Y33" s="14">
        <v>1</v>
      </c>
      <c r="Z33" s="15">
        <f t="shared" si="3"/>
        <v>4</v>
      </c>
      <c r="AA33" s="14"/>
      <c r="AB33" s="14"/>
      <c r="AC33" s="14"/>
      <c r="AD33" s="14"/>
      <c r="AE33" s="14"/>
      <c r="AF33" s="14"/>
      <c r="AG33" s="14"/>
      <c r="AH33" s="15">
        <f t="shared" si="8"/>
        <v>0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 s="15">
        <v>7</v>
      </c>
      <c r="AQ33" s="14">
        <v>0</v>
      </c>
      <c r="AR33" s="14">
        <v>1</v>
      </c>
      <c r="AS33" s="14">
        <v>0</v>
      </c>
      <c r="AT33" s="14">
        <v>0</v>
      </c>
      <c r="AU33" s="14">
        <v>0</v>
      </c>
      <c r="AV33" s="14">
        <v>0</v>
      </c>
      <c r="AW33" s="14">
        <v>1</v>
      </c>
      <c r="AX33" s="15">
        <f t="shared" si="4"/>
        <v>2</v>
      </c>
      <c r="AY33" s="14">
        <v>1</v>
      </c>
      <c r="AZ33" s="14">
        <v>1</v>
      </c>
      <c r="BA33" s="14">
        <v>0</v>
      </c>
      <c r="BB33" s="14">
        <v>1</v>
      </c>
      <c r="BC33" s="14">
        <v>1</v>
      </c>
      <c r="BD33" s="14">
        <v>1</v>
      </c>
      <c r="BE33" s="14">
        <v>1</v>
      </c>
      <c r="BF33" s="15">
        <f t="shared" si="5"/>
        <v>6</v>
      </c>
      <c r="BN33" s="15"/>
      <c r="BO33" s="15">
        <f t="shared" si="1"/>
        <v>32</v>
      </c>
      <c r="BP33" s="16">
        <f t="shared" si="6"/>
        <v>9.1428571428571423</v>
      </c>
      <c r="BQ33" s="17">
        <f t="shared" si="2"/>
        <v>32</v>
      </c>
      <c r="BR33" s="18">
        <f t="shared" si="7"/>
        <v>27.428571428571423</v>
      </c>
    </row>
    <row r="34" spans="1:70" x14ac:dyDescent="0.3">
      <c r="A34" s="12">
        <v>30</v>
      </c>
      <c r="B34" s="19"/>
      <c r="C34" s="14"/>
      <c r="D34" s="14"/>
      <c r="E34" s="14"/>
      <c r="F34" s="14"/>
      <c r="G34" s="14"/>
      <c r="H34" s="14"/>
      <c r="I34" s="14"/>
      <c r="J34" s="15">
        <f t="shared" si="0"/>
        <v>0</v>
      </c>
      <c r="K34" s="14"/>
      <c r="L34" s="14"/>
      <c r="M34" s="14"/>
      <c r="N34" s="14"/>
      <c r="O34" s="14"/>
      <c r="P34" s="14"/>
      <c r="Q34" s="14"/>
      <c r="R34" s="15">
        <f t="shared" ref="R34:R39" si="9">COUNTIF(K34:Q34, 1)</f>
        <v>0</v>
      </c>
      <c r="S34" s="14"/>
      <c r="T34" s="14"/>
      <c r="U34" s="14"/>
      <c r="V34" s="14"/>
      <c r="W34" s="14"/>
      <c r="X34" s="14"/>
      <c r="Y34" s="14"/>
      <c r="Z34" s="15">
        <f t="shared" si="3"/>
        <v>0</v>
      </c>
      <c r="AA34" s="14"/>
      <c r="AB34" s="14"/>
      <c r="AC34" s="14"/>
      <c r="AD34" s="14"/>
      <c r="AE34" s="14"/>
      <c r="AF34" s="14"/>
      <c r="AG34" s="14"/>
      <c r="AH34" s="15">
        <f t="shared" si="8"/>
        <v>0</v>
      </c>
      <c r="AP34" s="15"/>
      <c r="AQ34" s="14"/>
      <c r="AR34" s="14"/>
      <c r="AS34" s="14"/>
      <c r="AT34" s="14"/>
      <c r="AU34" s="14"/>
      <c r="AV34" s="14"/>
      <c r="AW34" s="14"/>
      <c r="AX34" s="15">
        <f t="shared" si="4"/>
        <v>0</v>
      </c>
      <c r="AY34" s="14"/>
      <c r="AZ34" s="14"/>
      <c r="BA34" s="14"/>
      <c r="BB34" s="14"/>
      <c r="BC34" s="14"/>
      <c r="BD34" s="14"/>
      <c r="BE34" s="14"/>
      <c r="BF34" s="15">
        <f t="shared" si="5"/>
        <v>0</v>
      </c>
      <c r="BN34" s="15"/>
      <c r="BO34" s="15">
        <f t="shared" si="1"/>
        <v>0</v>
      </c>
      <c r="BP34" s="16">
        <f t="shared" si="6"/>
        <v>0</v>
      </c>
      <c r="BQ34" s="17">
        <f t="shared" si="2"/>
        <v>0</v>
      </c>
      <c r="BR34" s="18">
        <f t="shared" si="7"/>
        <v>0</v>
      </c>
    </row>
    <row r="35" spans="1:70" x14ac:dyDescent="0.3">
      <c r="A35" s="12">
        <v>31</v>
      </c>
      <c r="B35" s="19"/>
      <c r="C35" s="14"/>
      <c r="D35" s="14"/>
      <c r="E35" s="14"/>
      <c r="F35" s="14"/>
      <c r="G35" s="14"/>
      <c r="H35" s="14"/>
      <c r="I35" s="14"/>
      <c r="J35" s="15">
        <f t="shared" si="0"/>
        <v>0</v>
      </c>
      <c r="K35" s="14"/>
      <c r="L35" s="14"/>
      <c r="M35" s="14"/>
      <c r="N35" s="14"/>
      <c r="O35" s="14"/>
      <c r="P35" s="14"/>
      <c r="Q35" s="14"/>
      <c r="R35" s="15">
        <f t="shared" si="9"/>
        <v>0</v>
      </c>
      <c r="S35" s="14"/>
      <c r="T35" s="14"/>
      <c r="U35" s="14"/>
      <c r="V35" s="14"/>
      <c r="W35" s="14"/>
      <c r="X35" s="14"/>
      <c r="Y35" s="14"/>
      <c r="Z35" s="15">
        <f t="shared" si="3"/>
        <v>0</v>
      </c>
      <c r="AA35" s="14"/>
      <c r="AB35" s="14"/>
      <c r="AC35" s="14"/>
      <c r="AD35" s="14"/>
      <c r="AE35" s="14"/>
      <c r="AF35" s="14"/>
      <c r="AG35" s="14"/>
      <c r="AH35" s="15">
        <f t="shared" si="8"/>
        <v>0</v>
      </c>
      <c r="AI35" s="14"/>
      <c r="AJ35" s="14"/>
      <c r="AK35" s="14"/>
      <c r="AL35" s="14"/>
      <c r="AM35" s="14"/>
      <c r="AN35" s="14"/>
      <c r="AO35" s="14"/>
      <c r="AP35" s="15"/>
      <c r="AQ35" s="14"/>
      <c r="AR35" s="14"/>
      <c r="AS35" s="14"/>
      <c r="AT35" s="14"/>
      <c r="AU35" s="14"/>
      <c r="AV35" s="14"/>
      <c r="AW35" s="14"/>
      <c r="AX35" s="15">
        <f t="shared" si="4"/>
        <v>0</v>
      </c>
      <c r="AY35" s="14"/>
      <c r="AZ35" s="14"/>
      <c r="BA35" s="14"/>
      <c r="BB35" s="14"/>
      <c r="BC35" s="14"/>
      <c r="BD35" s="14"/>
      <c r="BE35" s="14"/>
      <c r="BF35" s="15">
        <f t="shared" si="5"/>
        <v>0</v>
      </c>
      <c r="BG35" s="14"/>
      <c r="BH35" s="14"/>
      <c r="BI35" s="14"/>
      <c r="BJ35" s="14"/>
      <c r="BK35" s="14"/>
      <c r="BL35" s="14"/>
      <c r="BM35" s="14"/>
      <c r="BN35" s="15">
        <f t="shared" ref="BN35:BN39" si="10">COUNTIF(BG35:BM35, 1)</f>
        <v>0</v>
      </c>
      <c r="BO35" s="15">
        <f t="shared" si="1"/>
        <v>0</v>
      </c>
      <c r="BP35" s="16">
        <f t="shared" si="6"/>
        <v>0</v>
      </c>
      <c r="BQ35" s="17">
        <f t="shared" si="2"/>
        <v>0</v>
      </c>
      <c r="BR35" s="18">
        <f t="shared" si="7"/>
        <v>0</v>
      </c>
    </row>
    <row r="36" spans="1:70" x14ac:dyDescent="0.3">
      <c r="A36" s="12">
        <v>32</v>
      </c>
      <c r="B36" s="19"/>
      <c r="C36" s="14"/>
      <c r="D36" s="14"/>
      <c r="E36" s="14"/>
      <c r="F36" s="14"/>
      <c r="G36" s="14"/>
      <c r="H36" s="14"/>
      <c r="I36" s="14"/>
      <c r="J36" s="15">
        <f t="shared" si="0"/>
        <v>0</v>
      </c>
      <c r="K36" s="14"/>
      <c r="L36" s="14"/>
      <c r="M36" s="14"/>
      <c r="N36" s="14"/>
      <c r="O36" s="14"/>
      <c r="P36" s="14"/>
      <c r="Q36" s="14"/>
      <c r="R36" s="15">
        <f t="shared" si="9"/>
        <v>0</v>
      </c>
      <c r="S36" s="14"/>
      <c r="T36" s="14"/>
      <c r="U36" s="14"/>
      <c r="V36" s="14"/>
      <c r="W36" s="14"/>
      <c r="X36" s="14"/>
      <c r="Y36" s="14"/>
      <c r="Z36" s="15">
        <f t="shared" si="3"/>
        <v>0</v>
      </c>
      <c r="AA36" s="14"/>
      <c r="AB36" s="14"/>
      <c r="AC36" s="14"/>
      <c r="AD36" s="14"/>
      <c r="AE36" s="14"/>
      <c r="AF36" s="14"/>
      <c r="AG36" s="14"/>
      <c r="AH36" s="15">
        <f t="shared" si="8"/>
        <v>0</v>
      </c>
      <c r="AI36" s="14"/>
      <c r="AJ36" s="14"/>
      <c r="AK36" s="14"/>
      <c r="AL36" s="14"/>
      <c r="AM36" s="14"/>
      <c r="AN36" s="14"/>
      <c r="AO36" s="14"/>
      <c r="AP36" s="15">
        <f t="shared" ref="AP36:AP39" si="11">COUNTIF(AI36:AO36, 1)</f>
        <v>0</v>
      </c>
      <c r="AQ36" s="14"/>
      <c r="AR36" s="14"/>
      <c r="AS36" s="14"/>
      <c r="AT36" s="14"/>
      <c r="AU36" s="14"/>
      <c r="AV36" s="14"/>
      <c r="AW36" s="14"/>
      <c r="AX36" s="15">
        <f t="shared" si="4"/>
        <v>0</v>
      </c>
      <c r="AY36" s="14"/>
      <c r="AZ36" s="14"/>
      <c r="BA36" s="14"/>
      <c r="BB36" s="14"/>
      <c r="BC36" s="14"/>
      <c r="BD36" s="14"/>
      <c r="BE36" s="14"/>
      <c r="BF36" s="15">
        <f t="shared" si="5"/>
        <v>0</v>
      </c>
      <c r="BG36" s="14"/>
      <c r="BH36" s="14"/>
      <c r="BI36" s="14"/>
      <c r="BJ36" s="14"/>
      <c r="BK36" s="14"/>
      <c r="BL36" s="14"/>
      <c r="BM36" s="14"/>
      <c r="BN36" s="15">
        <f t="shared" si="10"/>
        <v>0</v>
      </c>
      <c r="BO36" s="15">
        <f t="shared" si="1"/>
        <v>0</v>
      </c>
      <c r="BP36" s="16">
        <f t="shared" si="6"/>
        <v>0</v>
      </c>
      <c r="BQ36" s="17">
        <f t="shared" si="2"/>
        <v>0</v>
      </c>
      <c r="BR36" s="18">
        <f t="shared" si="7"/>
        <v>0</v>
      </c>
    </row>
    <row r="37" spans="1:70" x14ac:dyDescent="0.3">
      <c r="A37" s="12">
        <v>33</v>
      </c>
      <c r="B37" s="19"/>
      <c r="C37" s="14"/>
      <c r="D37" s="14"/>
      <c r="E37" s="14"/>
      <c r="F37" s="14"/>
      <c r="G37" s="14"/>
      <c r="H37" s="14"/>
      <c r="I37" s="14"/>
      <c r="J37" s="15">
        <f t="shared" si="0"/>
        <v>0</v>
      </c>
      <c r="K37" s="14"/>
      <c r="L37" s="14"/>
      <c r="M37" s="14"/>
      <c r="N37" s="14"/>
      <c r="O37" s="14"/>
      <c r="P37" s="14"/>
      <c r="Q37" s="14"/>
      <c r="R37" s="15">
        <f t="shared" si="9"/>
        <v>0</v>
      </c>
      <c r="S37" s="14"/>
      <c r="T37" s="14"/>
      <c r="U37" s="14"/>
      <c r="V37" s="14"/>
      <c r="W37" s="14"/>
      <c r="X37" s="14"/>
      <c r="Y37" s="14"/>
      <c r="Z37" s="15">
        <f t="shared" si="3"/>
        <v>0</v>
      </c>
      <c r="AA37" s="14"/>
      <c r="AB37" s="14"/>
      <c r="AC37" s="14"/>
      <c r="AD37" s="14"/>
      <c r="AE37" s="14"/>
      <c r="AF37" s="14"/>
      <c r="AG37" s="14"/>
      <c r="AH37" s="15">
        <f t="shared" si="8"/>
        <v>0</v>
      </c>
      <c r="AI37" s="14"/>
      <c r="AJ37" s="14"/>
      <c r="AK37" s="14"/>
      <c r="AL37" s="14"/>
      <c r="AM37" s="14"/>
      <c r="AN37" s="14"/>
      <c r="AO37" s="14"/>
      <c r="AP37" s="15">
        <f t="shared" si="11"/>
        <v>0</v>
      </c>
      <c r="AQ37" s="14"/>
      <c r="AR37" s="14"/>
      <c r="AS37" s="14"/>
      <c r="AT37" s="14"/>
      <c r="AU37" s="14"/>
      <c r="AV37" s="14"/>
      <c r="AW37" s="14"/>
      <c r="AX37" s="15">
        <f t="shared" si="4"/>
        <v>0</v>
      </c>
      <c r="AY37" s="14"/>
      <c r="AZ37" s="14"/>
      <c r="BA37" s="14"/>
      <c r="BB37" s="14"/>
      <c r="BC37" s="14"/>
      <c r="BD37" s="14"/>
      <c r="BE37" s="14"/>
      <c r="BF37" s="15">
        <f t="shared" si="5"/>
        <v>0</v>
      </c>
      <c r="BG37" s="14"/>
      <c r="BH37" s="14"/>
      <c r="BI37" s="14"/>
      <c r="BJ37" s="14"/>
      <c r="BK37" s="14"/>
      <c r="BL37" s="14"/>
      <c r="BM37" s="14"/>
      <c r="BN37" s="15">
        <f t="shared" si="10"/>
        <v>0</v>
      </c>
      <c r="BO37" s="15">
        <f t="shared" si="1"/>
        <v>0</v>
      </c>
      <c r="BP37" s="16">
        <f t="shared" si="6"/>
        <v>0</v>
      </c>
      <c r="BQ37" s="17">
        <f t="shared" si="2"/>
        <v>0</v>
      </c>
      <c r="BR37" s="18">
        <f t="shared" si="7"/>
        <v>0</v>
      </c>
    </row>
    <row r="38" spans="1:70" x14ac:dyDescent="0.3">
      <c r="A38" s="12">
        <v>34</v>
      </c>
      <c r="B38" s="19"/>
      <c r="C38" s="14"/>
      <c r="D38" s="14"/>
      <c r="E38" s="14"/>
      <c r="F38" s="14"/>
      <c r="G38" s="14"/>
      <c r="H38" s="14"/>
      <c r="I38" s="14"/>
      <c r="J38" s="15">
        <f t="shared" si="0"/>
        <v>0</v>
      </c>
      <c r="K38" s="14"/>
      <c r="L38" s="14"/>
      <c r="M38" s="14"/>
      <c r="N38" s="14"/>
      <c r="O38" s="14"/>
      <c r="P38" s="14"/>
      <c r="Q38" s="14"/>
      <c r="R38" s="15">
        <f t="shared" si="9"/>
        <v>0</v>
      </c>
      <c r="S38" s="14"/>
      <c r="T38" s="14"/>
      <c r="U38" s="14"/>
      <c r="V38" s="14"/>
      <c r="W38" s="14"/>
      <c r="X38" s="14"/>
      <c r="Y38" s="14"/>
      <c r="Z38" s="15">
        <f t="shared" si="3"/>
        <v>0</v>
      </c>
      <c r="AA38" s="14"/>
      <c r="AB38" s="14"/>
      <c r="AC38" s="14"/>
      <c r="AD38" s="14"/>
      <c r="AE38" s="14"/>
      <c r="AF38" s="14"/>
      <c r="AG38" s="14"/>
      <c r="AH38" s="15">
        <f t="shared" si="8"/>
        <v>0</v>
      </c>
      <c r="AI38" s="14"/>
      <c r="AJ38" s="14"/>
      <c r="AK38" s="14"/>
      <c r="AL38" s="14"/>
      <c r="AM38" s="14"/>
      <c r="AN38" s="14"/>
      <c r="AO38" s="14"/>
      <c r="AP38" s="15">
        <f t="shared" si="11"/>
        <v>0</v>
      </c>
      <c r="AQ38" s="14"/>
      <c r="AR38" s="14"/>
      <c r="AS38" s="14"/>
      <c r="AT38" s="14"/>
      <c r="AU38" s="14"/>
      <c r="AV38" s="14"/>
      <c r="AW38" s="14"/>
      <c r="AX38" s="15">
        <f t="shared" si="4"/>
        <v>0</v>
      </c>
      <c r="AY38" s="14"/>
      <c r="AZ38" s="14"/>
      <c r="BA38" s="14"/>
      <c r="BB38" s="14"/>
      <c r="BC38" s="14"/>
      <c r="BD38" s="14"/>
      <c r="BE38" s="14"/>
      <c r="BF38" s="15">
        <f t="shared" si="5"/>
        <v>0</v>
      </c>
      <c r="BG38" s="14"/>
      <c r="BH38" s="14"/>
      <c r="BI38" s="14"/>
      <c r="BJ38" s="14"/>
      <c r="BK38" s="14"/>
      <c r="BL38" s="14"/>
      <c r="BM38" s="14"/>
      <c r="BN38" s="15">
        <f t="shared" si="10"/>
        <v>0</v>
      </c>
      <c r="BO38" s="15">
        <f t="shared" si="1"/>
        <v>0</v>
      </c>
      <c r="BP38" s="16">
        <f t="shared" si="6"/>
        <v>0</v>
      </c>
      <c r="BQ38" s="17">
        <f t="shared" si="2"/>
        <v>0</v>
      </c>
      <c r="BR38" s="18">
        <f t="shared" si="7"/>
        <v>0</v>
      </c>
    </row>
    <row r="39" spans="1:70" x14ac:dyDescent="0.3">
      <c r="A39" s="12">
        <v>35</v>
      </c>
      <c r="B39" s="19"/>
      <c r="C39" s="14"/>
      <c r="D39" s="14"/>
      <c r="E39" s="14"/>
      <c r="F39" s="14"/>
      <c r="G39" s="14"/>
      <c r="H39" s="14"/>
      <c r="I39" s="14"/>
      <c r="J39" s="15">
        <f t="shared" si="0"/>
        <v>0</v>
      </c>
      <c r="K39" s="14"/>
      <c r="L39" s="14"/>
      <c r="M39" s="14"/>
      <c r="N39" s="14"/>
      <c r="O39" s="14"/>
      <c r="P39" s="14"/>
      <c r="Q39" s="14"/>
      <c r="R39" s="15">
        <f t="shared" si="9"/>
        <v>0</v>
      </c>
      <c r="S39" s="14"/>
      <c r="T39" s="14"/>
      <c r="U39" s="14"/>
      <c r="V39" s="14"/>
      <c r="W39" s="14"/>
      <c r="X39" s="14"/>
      <c r="Y39" s="14"/>
      <c r="Z39" s="15">
        <f t="shared" si="3"/>
        <v>0</v>
      </c>
      <c r="AA39" s="14"/>
      <c r="AB39" s="14"/>
      <c r="AC39" s="14"/>
      <c r="AD39" s="14"/>
      <c r="AE39" s="14"/>
      <c r="AF39" s="14"/>
      <c r="AG39" s="14"/>
      <c r="AH39" s="15">
        <f t="shared" si="8"/>
        <v>0</v>
      </c>
      <c r="AI39" s="14"/>
      <c r="AJ39" s="14"/>
      <c r="AK39" s="14"/>
      <c r="AL39" s="14"/>
      <c r="AM39" s="14"/>
      <c r="AN39" s="14"/>
      <c r="AO39" s="14"/>
      <c r="AP39" s="15">
        <f t="shared" si="11"/>
        <v>0</v>
      </c>
      <c r="AQ39" s="14"/>
      <c r="AR39" s="14"/>
      <c r="AS39" s="14"/>
      <c r="AT39" s="14"/>
      <c r="AU39" s="14"/>
      <c r="AV39" s="14"/>
      <c r="AW39" s="14"/>
      <c r="AX39" s="15">
        <f t="shared" si="4"/>
        <v>0</v>
      </c>
      <c r="AY39" s="14"/>
      <c r="AZ39" s="14"/>
      <c r="BA39" s="14"/>
      <c r="BB39" s="14"/>
      <c r="BC39" s="14"/>
      <c r="BD39" s="14"/>
      <c r="BE39" s="14"/>
      <c r="BF39" s="15">
        <f t="shared" si="5"/>
        <v>0</v>
      </c>
      <c r="BG39" s="14"/>
      <c r="BH39" s="14"/>
      <c r="BI39" s="14"/>
      <c r="BJ39" s="14"/>
      <c r="BK39" s="14"/>
      <c r="BL39" s="14"/>
      <c r="BM39" s="14"/>
      <c r="BN39" s="15">
        <f t="shared" si="10"/>
        <v>0</v>
      </c>
      <c r="BO39" s="15">
        <f t="shared" si="1"/>
        <v>0</v>
      </c>
      <c r="BP39" s="16">
        <f t="shared" si="6"/>
        <v>0</v>
      </c>
      <c r="BQ39" s="17">
        <f t="shared" si="2"/>
        <v>0</v>
      </c>
      <c r="BR39" s="18">
        <f t="shared" si="7"/>
        <v>0</v>
      </c>
    </row>
    <row r="40" spans="1:70" x14ac:dyDescent="0.3">
      <c r="A40" s="20"/>
      <c r="B40" s="21" t="s">
        <v>43</v>
      </c>
      <c r="C40" s="33"/>
      <c r="D40" s="33"/>
      <c r="E40" s="33"/>
      <c r="F40" s="33"/>
      <c r="G40" s="33"/>
      <c r="H40" s="33"/>
      <c r="I40" s="33"/>
      <c r="J40" s="23"/>
      <c r="K40" s="33"/>
      <c r="L40" s="33"/>
      <c r="M40" s="33"/>
      <c r="N40" s="33"/>
      <c r="O40" s="33"/>
      <c r="P40" s="33"/>
      <c r="Q40" s="33"/>
      <c r="R40" s="23"/>
      <c r="S40" s="33"/>
      <c r="T40" s="33"/>
      <c r="U40" s="33"/>
      <c r="V40" s="33"/>
      <c r="W40" s="33"/>
      <c r="X40" s="33"/>
      <c r="Y40" s="33"/>
      <c r="Z40" s="23"/>
      <c r="AA40" s="33">
        <f>SUM(AA5:AA33)</f>
        <v>0</v>
      </c>
      <c r="AB40" s="33"/>
      <c r="AC40" s="33"/>
      <c r="AD40" s="33"/>
      <c r="AE40" s="33"/>
      <c r="AF40" s="33"/>
      <c r="AG40" s="33"/>
      <c r="AH40" s="23">
        <f>SUM(AH5:AH33)</f>
        <v>0</v>
      </c>
      <c r="AI40" s="33"/>
      <c r="AJ40" s="33"/>
      <c r="AK40" s="33"/>
      <c r="AL40" s="33"/>
      <c r="AM40" s="33"/>
      <c r="AN40" s="33"/>
      <c r="AO40" s="33"/>
      <c r="AP40" s="23"/>
      <c r="AQ40" s="22"/>
      <c r="AR40" s="22"/>
      <c r="AS40" s="22"/>
      <c r="AT40" s="22"/>
      <c r="AU40" s="22"/>
      <c r="AV40" s="22"/>
      <c r="AW40" s="22"/>
      <c r="AX40" s="23"/>
      <c r="AY40" s="22"/>
      <c r="AZ40" s="22"/>
      <c r="BA40" s="22"/>
      <c r="BB40" s="22"/>
      <c r="BC40" s="22"/>
      <c r="BD40" s="22"/>
      <c r="BE40" s="22"/>
      <c r="BF40" s="23"/>
      <c r="BG40" s="22"/>
      <c r="BH40" s="22"/>
      <c r="BI40" s="22"/>
      <c r="BJ40" s="22"/>
      <c r="BK40" s="22"/>
      <c r="BL40" s="22"/>
      <c r="BM40" s="22"/>
      <c r="BN40" s="20"/>
      <c r="BO40" s="20"/>
      <c r="BP40" s="20"/>
      <c r="BQ40" s="20"/>
      <c r="BR40" s="24"/>
    </row>
    <row r="41" spans="1:70" x14ac:dyDescent="0.3">
      <c r="AA41" s="25">
        <v>1</v>
      </c>
      <c r="AB41" s="25">
        <v>1</v>
      </c>
      <c r="AC41" s="25">
        <v>1</v>
      </c>
      <c r="AD41" s="25">
        <v>0</v>
      </c>
      <c r="AE41" s="25">
        <v>1</v>
      </c>
      <c r="AF41" s="25">
        <v>1</v>
      </c>
      <c r="AG41" s="25">
        <v>1</v>
      </c>
      <c r="BG41" s="14">
        <v>0</v>
      </c>
      <c r="BH41" s="14">
        <v>1</v>
      </c>
      <c r="BI41" s="14">
        <v>1</v>
      </c>
      <c r="BJ41" s="14">
        <v>0</v>
      </c>
      <c r="BK41" s="14">
        <v>1</v>
      </c>
      <c r="BL41" s="14">
        <v>1</v>
      </c>
      <c r="BM41" s="14">
        <v>1</v>
      </c>
    </row>
    <row r="42" spans="1:70" x14ac:dyDescent="0.3">
      <c r="AA42" s="25">
        <v>1</v>
      </c>
      <c r="AB42" s="25">
        <v>1</v>
      </c>
      <c r="AC42" s="25">
        <v>1</v>
      </c>
      <c r="AD42" s="25">
        <v>0</v>
      </c>
      <c r="AE42" s="25">
        <v>1</v>
      </c>
      <c r="AF42" s="25">
        <v>1</v>
      </c>
      <c r="AG42" s="25">
        <v>1</v>
      </c>
      <c r="BG42" s="14"/>
      <c r="BH42" s="14">
        <v>1</v>
      </c>
      <c r="BI42" s="14">
        <v>1</v>
      </c>
      <c r="BJ42" s="14">
        <v>0</v>
      </c>
      <c r="BK42" s="14">
        <v>1</v>
      </c>
      <c r="BL42" s="14">
        <v>1</v>
      </c>
      <c r="BM42" s="14">
        <v>1</v>
      </c>
    </row>
    <row r="43" spans="1:70" x14ac:dyDescent="0.3">
      <c r="AA43" s="25">
        <v>1</v>
      </c>
      <c r="AB43" s="25">
        <v>1</v>
      </c>
      <c r="AC43" s="25">
        <v>1</v>
      </c>
      <c r="AD43" s="25">
        <v>0</v>
      </c>
      <c r="AE43" s="25">
        <v>1</v>
      </c>
      <c r="AF43" s="25">
        <v>1</v>
      </c>
      <c r="AG43" s="25">
        <v>1</v>
      </c>
      <c r="BG43" s="14">
        <v>1</v>
      </c>
      <c r="BH43" s="14">
        <v>1</v>
      </c>
      <c r="BI43" s="14">
        <v>1</v>
      </c>
      <c r="BJ43" s="14">
        <v>1</v>
      </c>
      <c r="BK43" s="14">
        <v>1</v>
      </c>
      <c r="BL43" s="14">
        <v>1</v>
      </c>
      <c r="BM43" s="14">
        <v>1</v>
      </c>
    </row>
    <row r="44" spans="1:70" x14ac:dyDescent="0.3">
      <c r="AA44" s="25">
        <v>1</v>
      </c>
      <c r="AB44" s="25">
        <v>1</v>
      </c>
      <c r="AC44" s="25">
        <v>1</v>
      </c>
      <c r="AD44" s="25">
        <v>0</v>
      </c>
      <c r="AE44" s="25">
        <v>1</v>
      </c>
      <c r="AF44" s="25">
        <v>1</v>
      </c>
      <c r="AG44" s="25">
        <v>1</v>
      </c>
      <c r="BG44" s="14">
        <v>1</v>
      </c>
      <c r="BH44" s="14">
        <v>1</v>
      </c>
      <c r="BI44" s="14">
        <v>0</v>
      </c>
      <c r="BJ44" s="14">
        <v>0</v>
      </c>
      <c r="BK44" s="14">
        <v>0</v>
      </c>
      <c r="BL44" s="14">
        <v>0</v>
      </c>
      <c r="BM44" s="14">
        <v>1</v>
      </c>
    </row>
    <row r="45" spans="1:70" x14ac:dyDescent="0.3">
      <c r="AA45" s="25">
        <v>1</v>
      </c>
      <c r="AB45" s="25">
        <v>1</v>
      </c>
      <c r="AC45" s="25">
        <v>1</v>
      </c>
      <c r="AD45" s="25">
        <v>0</v>
      </c>
      <c r="AE45" s="25">
        <v>1</v>
      </c>
      <c r="AF45" s="25">
        <v>1</v>
      </c>
      <c r="AG45" s="25">
        <v>1</v>
      </c>
      <c r="BG45" s="14">
        <v>1</v>
      </c>
      <c r="BH45" s="14">
        <v>1</v>
      </c>
      <c r="BI45" s="14">
        <v>0</v>
      </c>
      <c r="BJ45" s="14">
        <v>0</v>
      </c>
      <c r="BK45" s="14">
        <v>0</v>
      </c>
      <c r="BL45" s="14">
        <v>1</v>
      </c>
      <c r="BM45" s="14">
        <v>1</v>
      </c>
    </row>
    <row r="46" spans="1:70" x14ac:dyDescent="0.3">
      <c r="BG46" s="14">
        <v>1</v>
      </c>
      <c r="BH46" s="14">
        <v>1</v>
      </c>
      <c r="BI46" s="14">
        <v>0</v>
      </c>
      <c r="BJ46" s="14">
        <v>0</v>
      </c>
      <c r="BK46" s="14">
        <v>0</v>
      </c>
      <c r="BL46" s="14">
        <v>0</v>
      </c>
      <c r="BM46" s="14">
        <v>1</v>
      </c>
    </row>
    <row r="47" spans="1:70" x14ac:dyDescent="0.3">
      <c r="AI47" s="14">
        <v>1</v>
      </c>
      <c r="AJ47" s="14">
        <v>1</v>
      </c>
      <c r="AK47" s="14">
        <v>1</v>
      </c>
      <c r="AL47" s="14">
        <v>0</v>
      </c>
      <c r="AM47" s="14">
        <v>1</v>
      </c>
      <c r="AN47" s="14">
        <v>1</v>
      </c>
      <c r="AO47" s="14">
        <v>1</v>
      </c>
      <c r="BG47" s="14">
        <v>1</v>
      </c>
      <c r="BH47" s="14">
        <v>1</v>
      </c>
      <c r="BI47" s="14">
        <v>1</v>
      </c>
      <c r="BJ47" s="14">
        <v>0</v>
      </c>
      <c r="BK47" s="14">
        <v>0</v>
      </c>
      <c r="BL47" s="14">
        <v>0</v>
      </c>
      <c r="BM47" s="14">
        <v>1</v>
      </c>
    </row>
    <row r="48" spans="1:70" x14ac:dyDescent="0.3">
      <c r="AI48" s="14">
        <v>1</v>
      </c>
      <c r="AJ48" s="14">
        <v>1</v>
      </c>
      <c r="AK48" s="14">
        <v>1</v>
      </c>
      <c r="AL48" s="14">
        <v>1</v>
      </c>
      <c r="AM48" s="14">
        <v>1</v>
      </c>
      <c r="AN48" s="14">
        <v>1</v>
      </c>
      <c r="AO48" s="14">
        <v>1</v>
      </c>
      <c r="BG48" s="14">
        <v>1</v>
      </c>
      <c r="BH48" s="14">
        <v>1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</row>
    <row r="49" spans="11:65" x14ac:dyDescent="0.3">
      <c r="AI49" s="14">
        <v>1</v>
      </c>
      <c r="AJ49" s="14">
        <v>1</v>
      </c>
      <c r="AK49" s="14">
        <v>1</v>
      </c>
      <c r="AL49" s="14">
        <v>1</v>
      </c>
      <c r="AM49" s="14">
        <v>1</v>
      </c>
      <c r="AN49" s="14">
        <v>1</v>
      </c>
      <c r="AO49" s="14">
        <v>1</v>
      </c>
      <c r="BG49" s="14">
        <v>1</v>
      </c>
      <c r="BH49" s="14">
        <v>1</v>
      </c>
      <c r="BI49" s="14">
        <v>1</v>
      </c>
      <c r="BJ49" s="14">
        <v>1</v>
      </c>
      <c r="BK49" s="14">
        <v>1</v>
      </c>
      <c r="BL49" s="14">
        <v>0</v>
      </c>
      <c r="BM49" s="14">
        <v>1</v>
      </c>
    </row>
    <row r="50" spans="11:65" x14ac:dyDescent="0.3">
      <c r="AI50" s="14">
        <v>1</v>
      </c>
      <c r="AJ50" s="14">
        <v>1</v>
      </c>
      <c r="AK50" s="14">
        <v>1</v>
      </c>
      <c r="AL50" s="14">
        <v>0</v>
      </c>
      <c r="AM50" s="14">
        <v>1</v>
      </c>
      <c r="AN50" s="14">
        <v>1</v>
      </c>
      <c r="AO50" s="14">
        <v>1</v>
      </c>
      <c r="BG50" s="14">
        <v>1</v>
      </c>
      <c r="BH50" s="14">
        <v>1</v>
      </c>
      <c r="BI50" s="14">
        <v>1</v>
      </c>
      <c r="BJ50" s="14">
        <v>0</v>
      </c>
      <c r="BK50" s="14">
        <v>1</v>
      </c>
      <c r="BL50" s="14">
        <v>1</v>
      </c>
      <c r="BM50" s="14">
        <v>1</v>
      </c>
    </row>
    <row r="51" spans="11:65" x14ac:dyDescent="0.3">
      <c r="AI51" s="14">
        <v>1</v>
      </c>
      <c r="AJ51" s="14">
        <v>1</v>
      </c>
      <c r="AK51" s="14">
        <v>1</v>
      </c>
      <c r="AL51" s="14">
        <v>0</v>
      </c>
      <c r="AM51" s="14">
        <v>1</v>
      </c>
      <c r="AN51" s="14">
        <v>1</v>
      </c>
      <c r="AO51" s="14">
        <v>1</v>
      </c>
      <c r="BG51" s="14">
        <v>1</v>
      </c>
      <c r="BH51" s="14">
        <v>1</v>
      </c>
      <c r="BI51" s="14">
        <v>1</v>
      </c>
      <c r="BJ51" s="14">
        <v>0</v>
      </c>
      <c r="BK51" s="14">
        <v>1</v>
      </c>
      <c r="BL51" s="14">
        <v>1</v>
      </c>
      <c r="BM51" s="14">
        <v>1</v>
      </c>
    </row>
    <row r="52" spans="11:65" x14ac:dyDescent="0.3">
      <c r="K52" s="14">
        <v>1</v>
      </c>
      <c r="L52" s="14">
        <v>1</v>
      </c>
      <c r="M52" s="14">
        <v>0</v>
      </c>
      <c r="N52" s="14">
        <v>0</v>
      </c>
      <c r="O52" s="14">
        <v>1</v>
      </c>
      <c r="P52" s="14">
        <v>1</v>
      </c>
      <c r="Q52" s="14">
        <v>1</v>
      </c>
      <c r="AI52" s="14">
        <v>0</v>
      </c>
      <c r="AJ52" s="14">
        <v>1</v>
      </c>
      <c r="AK52" s="14">
        <v>1</v>
      </c>
      <c r="AL52" s="14">
        <v>0</v>
      </c>
      <c r="AM52" s="14">
        <v>1</v>
      </c>
      <c r="AN52" s="14">
        <v>1</v>
      </c>
      <c r="AO52" s="14">
        <v>1</v>
      </c>
      <c r="BG52" s="14">
        <v>1</v>
      </c>
      <c r="BH52" s="14">
        <v>1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</row>
    <row r="53" spans="11:65" x14ac:dyDescent="0.3">
      <c r="K53" s="14">
        <v>1</v>
      </c>
      <c r="L53" s="14">
        <v>1</v>
      </c>
      <c r="M53" s="14">
        <v>1</v>
      </c>
      <c r="N53" s="14">
        <v>0</v>
      </c>
      <c r="O53" s="14">
        <v>1</v>
      </c>
      <c r="P53" s="14">
        <v>1</v>
      </c>
      <c r="Q53" s="14">
        <v>1</v>
      </c>
      <c r="AI53" s="14">
        <v>1</v>
      </c>
      <c r="AJ53" s="14">
        <v>1</v>
      </c>
      <c r="AK53" s="14">
        <v>1</v>
      </c>
      <c r="AL53" s="14">
        <v>1</v>
      </c>
      <c r="AM53" s="14">
        <v>1</v>
      </c>
      <c r="AN53" s="14">
        <v>1</v>
      </c>
      <c r="AO53" s="14">
        <v>1</v>
      </c>
      <c r="BG53" s="14">
        <v>1</v>
      </c>
      <c r="BH53" s="14">
        <v>1</v>
      </c>
      <c r="BI53" s="14">
        <v>1</v>
      </c>
      <c r="BJ53" s="14">
        <v>1</v>
      </c>
      <c r="BK53" s="14">
        <v>0</v>
      </c>
      <c r="BL53" s="14">
        <v>0</v>
      </c>
      <c r="BM53" s="14">
        <v>1</v>
      </c>
    </row>
    <row r="54" spans="11:65" x14ac:dyDescent="0.3">
      <c r="K54" s="14">
        <v>1</v>
      </c>
      <c r="L54" s="14">
        <v>1</v>
      </c>
      <c r="M54" s="14">
        <v>0</v>
      </c>
      <c r="N54" s="14">
        <v>0</v>
      </c>
      <c r="O54" s="14">
        <v>1</v>
      </c>
      <c r="P54" s="14">
        <v>1</v>
      </c>
      <c r="Q54" s="14">
        <v>1</v>
      </c>
      <c r="AI54" s="14">
        <v>1</v>
      </c>
      <c r="AJ54" s="14">
        <v>1</v>
      </c>
      <c r="AK54" s="14">
        <v>0</v>
      </c>
      <c r="AL54" s="14">
        <v>0</v>
      </c>
      <c r="AM54" s="14">
        <v>0</v>
      </c>
      <c r="AN54" s="14">
        <v>1</v>
      </c>
      <c r="AO54" s="14">
        <v>1</v>
      </c>
      <c r="BG54" s="14">
        <v>1</v>
      </c>
      <c r="BH54" s="14">
        <v>1</v>
      </c>
      <c r="BI54" s="14">
        <v>1</v>
      </c>
      <c r="BJ54" s="14">
        <v>0</v>
      </c>
      <c r="BK54" s="14">
        <v>0</v>
      </c>
      <c r="BL54" s="14">
        <v>0</v>
      </c>
      <c r="BM54" s="14">
        <v>1</v>
      </c>
    </row>
    <row r="55" spans="11:65" x14ac:dyDescent="0.3">
      <c r="K55" s="14">
        <v>1</v>
      </c>
      <c r="L55" s="14">
        <v>1</v>
      </c>
      <c r="M55" s="14">
        <v>1</v>
      </c>
      <c r="N55" s="14">
        <v>0</v>
      </c>
      <c r="O55" s="14">
        <v>1</v>
      </c>
      <c r="P55" s="14">
        <v>1</v>
      </c>
      <c r="Q55" s="14">
        <v>1</v>
      </c>
      <c r="AI55" s="14">
        <v>0</v>
      </c>
      <c r="AJ55" s="14">
        <v>1</v>
      </c>
      <c r="AK55" s="14">
        <v>0</v>
      </c>
      <c r="AL55" s="14">
        <v>0</v>
      </c>
      <c r="AM55" s="14">
        <v>1</v>
      </c>
      <c r="AN55" s="14">
        <v>0</v>
      </c>
      <c r="AO55" s="14">
        <v>1</v>
      </c>
      <c r="BG55" s="14">
        <v>1</v>
      </c>
      <c r="BH55" s="14">
        <v>1</v>
      </c>
      <c r="BI55" s="14">
        <v>1</v>
      </c>
      <c r="BJ55" s="14">
        <v>0</v>
      </c>
      <c r="BK55" s="14">
        <v>1</v>
      </c>
      <c r="BL55" s="14">
        <v>0</v>
      </c>
      <c r="BM55" s="14">
        <v>1</v>
      </c>
    </row>
    <row r="56" spans="11:65" x14ac:dyDescent="0.3">
      <c r="K56" s="14">
        <v>1</v>
      </c>
      <c r="L56" s="14">
        <v>1</v>
      </c>
      <c r="M56" s="14">
        <v>0</v>
      </c>
      <c r="N56" s="14">
        <v>0</v>
      </c>
      <c r="O56" s="14">
        <v>1</v>
      </c>
      <c r="P56" s="14">
        <v>1</v>
      </c>
      <c r="Q56" s="14">
        <v>1</v>
      </c>
      <c r="AH56" s="25">
        <v>1</v>
      </c>
      <c r="AI56" s="25">
        <v>1</v>
      </c>
      <c r="AJ56" s="25">
        <v>1</v>
      </c>
      <c r="AK56" s="25">
        <v>0</v>
      </c>
      <c r="AL56" s="25">
        <v>1</v>
      </c>
      <c r="AM56" s="25">
        <v>1</v>
      </c>
      <c r="AN56" s="25">
        <v>1</v>
      </c>
      <c r="AO56" s="14">
        <v>1</v>
      </c>
      <c r="BG56" s="14">
        <v>1</v>
      </c>
      <c r="BH56" s="14">
        <v>1</v>
      </c>
      <c r="BI56" s="14">
        <v>1</v>
      </c>
      <c r="BJ56" s="14">
        <v>0</v>
      </c>
      <c r="BK56" s="14">
        <v>0</v>
      </c>
      <c r="BL56" s="14">
        <v>1</v>
      </c>
      <c r="BM56" s="14">
        <v>1</v>
      </c>
    </row>
    <row r="57" spans="11:65" x14ac:dyDescent="0.3">
      <c r="K57" s="14">
        <v>0</v>
      </c>
      <c r="L57" s="14">
        <v>1</v>
      </c>
      <c r="M57" s="14">
        <v>0</v>
      </c>
      <c r="N57" s="14">
        <v>0</v>
      </c>
      <c r="O57" s="14">
        <v>1</v>
      </c>
      <c r="P57" s="14">
        <v>1</v>
      </c>
      <c r="Q57" s="14">
        <v>1</v>
      </c>
      <c r="AH57" s="25">
        <v>1</v>
      </c>
      <c r="AI57" s="25">
        <v>1</v>
      </c>
      <c r="AJ57" s="25">
        <v>1</v>
      </c>
      <c r="AK57" s="25">
        <v>0</v>
      </c>
      <c r="AL57" s="25">
        <v>1</v>
      </c>
      <c r="AM57" s="25">
        <v>1</v>
      </c>
      <c r="AN57" s="25">
        <v>1</v>
      </c>
      <c r="AO57" s="14">
        <v>1</v>
      </c>
      <c r="BG57" s="14">
        <v>1</v>
      </c>
      <c r="BH57" s="14">
        <v>1</v>
      </c>
      <c r="BI57" s="14">
        <v>1</v>
      </c>
      <c r="BJ57" s="14">
        <v>0</v>
      </c>
      <c r="BK57" s="14">
        <v>1</v>
      </c>
      <c r="BL57" s="14">
        <v>0</v>
      </c>
      <c r="BM57" s="14">
        <v>1</v>
      </c>
    </row>
    <row r="58" spans="11:65" x14ac:dyDescent="0.3">
      <c r="K58" s="14">
        <v>1</v>
      </c>
      <c r="L58" s="14">
        <v>1</v>
      </c>
      <c r="M58" s="14">
        <v>0</v>
      </c>
      <c r="N58" s="14">
        <v>0</v>
      </c>
      <c r="O58" s="14">
        <v>1</v>
      </c>
      <c r="P58" s="14">
        <v>1</v>
      </c>
      <c r="Q58" s="14">
        <v>1</v>
      </c>
      <c r="AH58" s="25">
        <v>1</v>
      </c>
      <c r="AI58" s="25">
        <v>1</v>
      </c>
      <c r="AJ58" s="25">
        <v>1</v>
      </c>
      <c r="AK58" s="25">
        <v>0</v>
      </c>
      <c r="AL58" s="25">
        <v>1</v>
      </c>
      <c r="AM58" s="25">
        <v>1</v>
      </c>
      <c r="AN58" s="25">
        <v>1</v>
      </c>
      <c r="AO58" s="14">
        <v>1</v>
      </c>
      <c r="BG58" s="14">
        <v>1</v>
      </c>
      <c r="BH58" s="14">
        <v>1</v>
      </c>
      <c r="BI58" s="14">
        <v>1</v>
      </c>
      <c r="BJ58" s="14">
        <v>0</v>
      </c>
      <c r="BK58" s="14">
        <v>1</v>
      </c>
      <c r="BL58" s="14">
        <v>1</v>
      </c>
      <c r="BM58" s="14">
        <v>1</v>
      </c>
    </row>
    <row r="59" spans="11:65" x14ac:dyDescent="0.3">
      <c r="K59" s="14">
        <v>1</v>
      </c>
      <c r="L59" s="14">
        <v>1</v>
      </c>
      <c r="M59" s="14">
        <v>0</v>
      </c>
      <c r="N59" s="14">
        <v>0</v>
      </c>
      <c r="O59" s="14">
        <v>1</v>
      </c>
      <c r="P59" s="14">
        <v>1</v>
      </c>
      <c r="Q59" s="14">
        <v>1</v>
      </c>
      <c r="AH59" s="25">
        <v>1</v>
      </c>
      <c r="AI59" s="25">
        <v>1</v>
      </c>
      <c r="AJ59" s="25">
        <v>1</v>
      </c>
      <c r="AK59" s="25">
        <v>0</v>
      </c>
      <c r="AL59" s="25">
        <v>1</v>
      </c>
      <c r="AM59" s="25">
        <v>1</v>
      </c>
      <c r="AN59" s="25">
        <v>1</v>
      </c>
      <c r="AO59" s="14">
        <v>1</v>
      </c>
      <c r="BG59" s="14">
        <v>1</v>
      </c>
      <c r="BH59" s="14">
        <v>1</v>
      </c>
      <c r="BI59" s="14">
        <v>1</v>
      </c>
      <c r="BJ59" s="14">
        <v>0</v>
      </c>
      <c r="BK59" s="14">
        <v>0</v>
      </c>
      <c r="BL59" s="14">
        <v>1</v>
      </c>
      <c r="BM59" s="14">
        <v>1</v>
      </c>
    </row>
    <row r="60" spans="11:65" x14ac:dyDescent="0.3">
      <c r="K60" s="14">
        <v>1</v>
      </c>
      <c r="L60" s="14">
        <v>1</v>
      </c>
      <c r="M60" s="14">
        <v>0</v>
      </c>
      <c r="N60" s="14">
        <v>0</v>
      </c>
      <c r="O60" s="14">
        <v>0</v>
      </c>
      <c r="P60" s="14">
        <v>0</v>
      </c>
      <c r="Q60" s="14">
        <v>1</v>
      </c>
      <c r="AH60" s="25">
        <v>1</v>
      </c>
      <c r="AI60" s="25">
        <v>1</v>
      </c>
      <c r="AJ60" s="25">
        <v>1</v>
      </c>
      <c r="AK60" s="25">
        <v>0</v>
      </c>
      <c r="AL60" s="25">
        <v>1</v>
      </c>
      <c r="AM60" s="25">
        <v>1</v>
      </c>
      <c r="AN60" s="25">
        <v>1</v>
      </c>
      <c r="AO60" s="14">
        <v>1</v>
      </c>
      <c r="BG60" s="14">
        <v>1</v>
      </c>
      <c r="BH60" s="14">
        <v>1</v>
      </c>
      <c r="BI60" s="14">
        <v>1</v>
      </c>
      <c r="BJ60" s="14">
        <v>0</v>
      </c>
      <c r="BK60" s="14">
        <v>0</v>
      </c>
      <c r="BL60" s="14">
        <v>0</v>
      </c>
      <c r="BM60" s="14">
        <v>1</v>
      </c>
    </row>
    <row r="61" spans="11:65" x14ac:dyDescent="0.3">
      <c r="K61" s="14">
        <v>1</v>
      </c>
      <c r="L61" s="14">
        <v>1</v>
      </c>
      <c r="M61" s="14">
        <v>1</v>
      </c>
      <c r="N61" s="14">
        <v>0</v>
      </c>
      <c r="O61" s="14">
        <v>1</v>
      </c>
      <c r="P61" s="14">
        <v>1</v>
      </c>
      <c r="Q61" s="14">
        <v>1</v>
      </c>
      <c r="AI61" s="14">
        <v>1</v>
      </c>
      <c r="AJ61" s="14">
        <v>1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BG61" s="14">
        <v>1</v>
      </c>
      <c r="BH61" s="14">
        <v>1</v>
      </c>
      <c r="BI61" s="14">
        <v>1</v>
      </c>
      <c r="BJ61" s="14">
        <v>0</v>
      </c>
      <c r="BK61" s="14">
        <v>1</v>
      </c>
      <c r="BL61" s="14">
        <v>1</v>
      </c>
      <c r="BM61" s="14">
        <v>1</v>
      </c>
    </row>
    <row r="62" spans="11:65" x14ac:dyDescent="0.3">
      <c r="K62" s="14">
        <v>1</v>
      </c>
      <c r="L62" s="14">
        <v>1</v>
      </c>
      <c r="M62" s="14">
        <v>0</v>
      </c>
      <c r="N62" s="14">
        <v>0</v>
      </c>
      <c r="O62" s="14">
        <v>1</v>
      </c>
      <c r="P62" s="14">
        <v>1</v>
      </c>
      <c r="Q62" s="14">
        <v>1</v>
      </c>
      <c r="AI62" s="14">
        <v>1</v>
      </c>
      <c r="AJ62" s="14">
        <v>1</v>
      </c>
      <c r="AK62" s="14">
        <v>0</v>
      </c>
      <c r="AL62" s="14">
        <v>0</v>
      </c>
      <c r="AM62" s="14">
        <v>1</v>
      </c>
      <c r="AN62" s="14">
        <v>1</v>
      </c>
      <c r="AO62" s="14">
        <v>1</v>
      </c>
      <c r="BG62" s="14">
        <v>1</v>
      </c>
      <c r="BH62" s="14">
        <v>1</v>
      </c>
      <c r="BI62" s="14">
        <v>1</v>
      </c>
      <c r="BJ62" s="14">
        <v>0</v>
      </c>
      <c r="BK62" s="14">
        <v>1</v>
      </c>
      <c r="BL62" s="14">
        <v>1</v>
      </c>
      <c r="BM62" s="14">
        <v>1</v>
      </c>
    </row>
    <row r="63" spans="11:65" x14ac:dyDescent="0.3">
      <c r="K63" s="14">
        <v>1</v>
      </c>
      <c r="L63" s="14">
        <v>1</v>
      </c>
      <c r="M63" s="14">
        <v>0</v>
      </c>
      <c r="N63" s="14">
        <v>0</v>
      </c>
      <c r="O63" s="14">
        <v>1</v>
      </c>
      <c r="P63" s="14">
        <v>1</v>
      </c>
      <c r="Q63" s="14">
        <v>1</v>
      </c>
      <c r="AI63" s="14">
        <v>1</v>
      </c>
      <c r="AJ63" s="14">
        <v>1</v>
      </c>
      <c r="AK63" s="14">
        <v>1</v>
      </c>
      <c r="AL63" s="14">
        <v>1</v>
      </c>
      <c r="AM63" s="14">
        <v>1</v>
      </c>
      <c r="AN63" s="14">
        <v>1</v>
      </c>
      <c r="AO63" s="14">
        <v>1</v>
      </c>
      <c r="BG63" s="14">
        <v>1</v>
      </c>
      <c r="BH63" s="14">
        <v>1</v>
      </c>
      <c r="BI63" s="14">
        <v>1</v>
      </c>
      <c r="BJ63" s="14">
        <v>0</v>
      </c>
      <c r="BK63" s="14">
        <v>1</v>
      </c>
      <c r="BL63" s="14">
        <v>1</v>
      </c>
      <c r="BM63" s="14">
        <v>1</v>
      </c>
    </row>
    <row r="64" spans="11:65" x14ac:dyDescent="0.3">
      <c r="K64" s="14">
        <v>1</v>
      </c>
      <c r="L64" s="14">
        <v>1</v>
      </c>
      <c r="M64" s="14">
        <v>1</v>
      </c>
      <c r="N64" s="14">
        <v>0</v>
      </c>
      <c r="O64" s="14">
        <v>1</v>
      </c>
      <c r="P64" s="14">
        <v>1</v>
      </c>
      <c r="Q64" s="14">
        <v>1</v>
      </c>
      <c r="AI64" s="14">
        <v>1</v>
      </c>
      <c r="AJ64" s="14">
        <v>1</v>
      </c>
      <c r="AK64" s="14">
        <v>1</v>
      </c>
      <c r="AL64" s="14">
        <v>0</v>
      </c>
      <c r="AM64" s="14">
        <v>1</v>
      </c>
      <c r="AN64" s="14">
        <v>1</v>
      </c>
      <c r="AO64" s="14">
        <v>1</v>
      </c>
      <c r="BG64" s="14">
        <v>1</v>
      </c>
      <c r="BH64" s="14">
        <v>1</v>
      </c>
      <c r="BI64" s="14">
        <v>1</v>
      </c>
      <c r="BJ64" s="14">
        <v>0</v>
      </c>
      <c r="BK64" s="14">
        <v>0</v>
      </c>
      <c r="BL64" s="14">
        <v>1</v>
      </c>
      <c r="BM64" s="14">
        <v>1</v>
      </c>
    </row>
    <row r="65" spans="11:65" x14ac:dyDescent="0.3">
      <c r="K65" s="14">
        <v>1</v>
      </c>
      <c r="L65" s="14">
        <v>1</v>
      </c>
      <c r="M65" s="14">
        <v>1</v>
      </c>
      <c r="N65" s="14">
        <v>0</v>
      </c>
      <c r="O65" s="14">
        <v>1</v>
      </c>
      <c r="P65" s="14">
        <v>1</v>
      </c>
      <c r="Q65" s="14">
        <v>1</v>
      </c>
      <c r="AI65" s="14">
        <v>0</v>
      </c>
      <c r="AJ65" s="14">
        <v>1</v>
      </c>
      <c r="AK65" s="14">
        <v>0</v>
      </c>
      <c r="AL65" s="14">
        <v>0</v>
      </c>
      <c r="AM65" s="14">
        <v>1</v>
      </c>
      <c r="AN65" s="14">
        <v>1</v>
      </c>
      <c r="AO65" s="14">
        <v>1</v>
      </c>
      <c r="BG65" s="14">
        <v>1</v>
      </c>
      <c r="BH65" s="14">
        <v>1</v>
      </c>
      <c r="BI65" s="14">
        <v>1</v>
      </c>
      <c r="BJ65" s="14">
        <v>1</v>
      </c>
      <c r="BK65" s="14">
        <v>1</v>
      </c>
      <c r="BL65" s="14">
        <v>0</v>
      </c>
      <c r="BM65" s="14">
        <v>1</v>
      </c>
    </row>
    <row r="66" spans="11:65" x14ac:dyDescent="0.3">
      <c r="K66" s="14">
        <v>1</v>
      </c>
      <c r="L66" s="14">
        <v>1</v>
      </c>
      <c r="M66" s="14">
        <v>0</v>
      </c>
      <c r="N66" s="14">
        <v>0</v>
      </c>
      <c r="O66" s="14">
        <v>1</v>
      </c>
      <c r="P66" s="14">
        <v>1</v>
      </c>
      <c r="Q66" s="14">
        <v>1</v>
      </c>
      <c r="AI66" s="14">
        <v>0</v>
      </c>
      <c r="AJ66" s="14">
        <v>1</v>
      </c>
      <c r="AK66" s="14">
        <v>0</v>
      </c>
      <c r="AL66" s="14">
        <v>0</v>
      </c>
      <c r="AM66" s="14">
        <v>0</v>
      </c>
      <c r="AN66" s="14">
        <v>1</v>
      </c>
      <c r="AO66" s="14">
        <v>1</v>
      </c>
      <c r="BG66" s="14">
        <v>1</v>
      </c>
      <c r="BH66" s="14">
        <v>1</v>
      </c>
      <c r="BI66" s="14">
        <v>1</v>
      </c>
      <c r="BJ66" s="14">
        <v>0</v>
      </c>
      <c r="BK66" s="14">
        <v>0</v>
      </c>
      <c r="BL66" s="14">
        <v>1</v>
      </c>
      <c r="BM66" s="14">
        <v>1</v>
      </c>
    </row>
    <row r="67" spans="11:65" x14ac:dyDescent="0.3">
      <c r="K67" s="14">
        <v>1</v>
      </c>
      <c r="L67" s="14">
        <v>1</v>
      </c>
      <c r="M67" s="14">
        <v>0</v>
      </c>
      <c r="N67" s="14">
        <v>0</v>
      </c>
      <c r="O67" s="14">
        <v>1</v>
      </c>
      <c r="P67" s="14">
        <v>1</v>
      </c>
      <c r="Q67" s="14">
        <v>1</v>
      </c>
      <c r="AI67" s="14">
        <v>1</v>
      </c>
      <c r="AJ67" s="14">
        <v>1</v>
      </c>
      <c r="AK67" s="14">
        <v>1</v>
      </c>
      <c r="AL67" s="14">
        <v>1</v>
      </c>
      <c r="AM67" s="14">
        <v>1</v>
      </c>
      <c r="AN67" s="14">
        <v>1</v>
      </c>
      <c r="AO67" s="14">
        <v>1</v>
      </c>
      <c r="BG67" s="14">
        <v>1</v>
      </c>
      <c r="BH67" s="14">
        <v>1</v>
      </c>
      <c r="BI67" s="14">
        <v>1</v>
      </c>
      <c r="BJ67" s="14">
        <v>0</v>
      </c>
      <c r="BK67" s="14">
        <v>1</v>
      </c>
      <c r="BL67" s="14">
        <v>0</v>
      </c>
      <c r="BM67" s="14">
        <v>1</v>
      </c>
    </row>
    <row r="68" spans="11:65" x14ac:dyDescent="0.3">
      <c r="K68" s="14">
        <v>0</v>
      </c>
      <c r="L68" s="14">
        <v>1</v>
      </c>
      <c r="M68" s="14">
        <v>0</v>
      </c>
      <c r="N68" s="14">
        <v>0</v>
      </c>
      <c r="O68" s="14">
        <v>1</v>
      </c>
      <c r="P68" s="14">
        <v>1</v>
      </c>
      <c r="Q68" s="14">
        <v>1</v>
      </c>
      <c r="AI68" s="14">
        <v>1</v>
      </c>
      <c r="AJ68" s="14">
        <v>1</v>
      </c>
      <c r="AK68" s="14">
        <v>1</v>
      </c>
      <c r="AL68" s="14">
        <v>0</v>
      </c>
      <c r="AM68" s="14">
        <v>1</v>
      </c>
      <c r="AN68" s="14">
        <v>1</v>
      </c>
      <c r="AO68" s="14">
        <v>1</v>
      </c>
      <c r="BG68" s="14">
        <v>1</v>
      </c>
      <c r="BH68" s="14">
        <v>1</v>
      </c>
      <c r="BI68" s="14">
        <v>1</v>
      </c>
      <c r="BJ68" s="14">
        <v>0</v>
      </c>
      <c r="BK68" s="14">
        <v>1</v>
      </c>
      <c r="BL68" s="14">
        <v>1</v>
      </c>
      <c r="BM68" s="14">
        <v>1</v>
      </c>
    </row>
    <row r="69" spans="11:65" x14ac:dyDescent="0.3">
      <c r="K69" s="14">
        <v>1</v>
      </c>
      <c r="L69" s="14">
        <v>1</v>
      </c>
      <c r="M69" s="14">
        <v>0</v>
      </c>
      <c r="N69" s="14">
        <v>0</v>
      </c>
      <c r="O69" s="14">
        <v>1</v>
      </c>
      <c r="P69" s="14">
        <v>1</v>
      </c>
      <c r="Q69" s="14">
        <v>1</v>
      </c>
      <c r="AI69" s="14">
        <v>1</v>
      </c>
      <c r="AJ69" s="14">
        <v>1</v>
      </c>
      <c r="AK69" s="14">
        <v>1</v>
      </c>
      <c r="AL69" s="14">
        <v>0</v>
      </c>
      <c r="AM69" s="14">
        <v>1</v>
      </c>
      <c r="AN69" s="14">
        <v>1</v>
      </c>
      <c r="AO69" s="14">
        <v>1</v>
      </c>
      <c r="BG69" s="14">
        <v>1</v>
      </c>
      <c r="BH69" s="14">
        <v>1</v>
      </c>
      <c r="BI69" s="14">
        <v>1</v>
      </c>
      <c r="BJ69" s="14">
        <v>0</v>
      </c>
      <c r="BK69" s="14">
        <v>1</v>
      </c>
      <c r="BL69" s="14">
        <v>1</v>
      </c>
      <c r="BM69" s="14">
        <v>1</v>
      </c>
    </row>
    <row r="70" spans="11:65" x14ac:dyDescent="0.3">
      <c r="K70" s="14">
        <v>0</v>
      </c>
      <c r="L70" s="14">
        <v>1</v>
      </c>
      <c r="M70" s="14">
        <v>1</v>
      </c>
      <c r="N70" s="14">
        <v>0</v>
      </c>
      <c r="O70" s="14">
        <v>1</v>
      </c>
      <c r="P70" s="14">
        <v>1</v>
      </c>
      <c r="Q70" s="14">
        <v>1</v>
      </c>
      <c r="AI70" s="14">
        <v>1</v>
      </c>
      <c r="AJ70" s="14">
        <v>1</v>
      </c>
      <c r="AK70" s="14">
        <v>0</v>
      </c>
      <c r="AL70" s="14">
        <v>1</v>
      </c>
      <c r="AM70" s="14">
        <v>1</v>
      </c>
      <c r="AN70" s="14">
        <v>1</v>
      </c>
      <c r="AO70" s="14">
        <v>1</v>
      </c>
      <c r="BG70" s="14"/>
      <c r="BH70" s="14"/>
      <c r="BI70" s="14"/>
      <c r="BJ70" s="14"/>
      <c r="BK70" s="14"/>
      <c r="BL70" s="14"/>
      <c r="BM70" s="14"/>
    </row>
    <row r="71" spans="11:65" x14ac:dyDescent="0.3">
      <c r="K71" s="14">
        <v>1</v>
      </c>
      <c r="L71" s="14">
        <v>1</v>
      </c>
      <c r="M71" s="14">
        <v>0</v>
      </c>
      <c r="N71" s="14">
        <v>0</v>
      </c>
      <c r="O71" s="14">
        <v>1</v>
      </c>
      <c r="P71" s="14">
        <v>1</v>
      </c>
      <c r="Q71" s="14">
        <v>1</v>
      </c>
      <c r="AI71" s="14">
        <v>1</v>
      </c>
      <c r="AJ71" s="14">
        <v>1</v>
      </c>
      <c r="AK71" s="14">
        <v>1</v>
      </c>
      <c r="AL71" s="14">
        <v>1</v>
      </c>
      <c r="AM71" s="14">
        <v>1</v>
      </c>
      <c r="AN71" s="14">
        <v>1</v>
      </c>
      <c r="AO71" s="14">
        <v>1</v>
      </c>
    </row>
    <row r="72" spans="11:65" x14ac:dyDescent="0.3">
      <c r="K72" s="14">
        <v>1</v>
      </c>
      <c r="L72" s="14">
        <v>1</v>
      </c>
      <c r="M72" s="14">
        <v>0</v>
      </c>
      <c r="N72" s="14">
        <v>0</v>
      </c>
      <c r="O72" s="14">
        <v>1</v>
      </c>
      <c r="P72" s="14">
        <v>1</v>
      </c>
      <c r="Q72" s="14">
        <v>1</v>
      </c>
      <c r="AI72" s="14">
        <v>1</v>
      </c>
      <c r="AJ72" s="14">
        <v>1</v>
      </c>
      <c r="AK72" s="14">
        <v>1</v>
      </c>
      <c r="AL72" s="14">
        <v>1</v>
      </c>
      <c r="AM72" s="14">
        <v>1</v>
      </c>
      <c r="AN72" s="14">
        <v>1</v>
      </c>
      <c r="AO72" s="14">
        <v>1</v>
      </c>
    </row>
    <row r="73" spans="11:65" x14ac:dyDescent="0.3">
      <c r="K73" s="14">
        <v>1</v>
      </c>
      <c r="L73" s="14">
        <v>1</v>
      </c>
      <c r="M73" s="14">
        <v>0</v>
      </c>
      <c r="N73" s="14">
        <v>0</v>
      </c>
      <c r="O73" s="14">
        <v>1</v>
      </c>
      <c r="P73" s="14">
        <v>1</v>
      </c>
      <c r="Q73" s="14">
        <v>1</v>
      </c>
      <c r="AI73" s="14">
        <v>1</v>
      </c>
      <c r="AJ73" s="14">
        <v>1</v>
      </c>
      <c r="AK73" s="14">
        <v>1</v>
      </c>
      <c r="AL73" s="14">
        <v>1</v>
      </c>
      <c r="AM73" s="14">
        <v>1</v>
      </c>
      <c r="AN73" s="14">
        <v>1</v>
      </c>
      <c r="AO73" s="14">
        <v>1</v>
      </c>
    </row>
    <row r="74" spans="11:65" x14ac:dyDescent="0.3">
      <c r="K74" s="14">
        <v>1</v>
      </c>
      <c r="L74" s="14">
        <v>1</v>
      </c>
      <c r="M74" s="14">
        <v>0</v>
      </c>
      <c r="N74" s="14">
        <v>0</v>
      </c>
      <c r="O74" s="14">
        <v>1</v>
      </c>
      <c r="P74" s="14">
        <v>1</v>
      </c>
      <c r="Q74" s="14">
        <v>1</v>
      </c>
      <c r="AI74" s="14">
        <v>1</v>
      </c>
      <c r="AJ74" s="14">
        <v>1</v>
      </c>
      <c r="AK74" s="14">
        <v>1</v>
      </c>
      <c r="AL74" s="14">
        <v>1</v>
      </c>
      <c r="AM74" s="14">
        <v>1</v>
      </c>
      <c r="AN74" s="14">
        <v>1</v>
      </c>
      <c r="AO74" s="14">
        <v>1</v>
      </c>
    </row>
    <row r="75" spans="11:65" x14ac:dyDescent="0.3">
      <c r="K75" s="14">
        <v>1</v>
      </c>
      <c r="L75" s="14">
        <v>1</v>
      </c>
      <c r="M75" s="14">
        <v>0</v>
      </c>
      <c r="N75" s="14">
        <v>0</v>
      </c>
      <c r="O75" s="14">
        <v>1</v>
      </c>
      <c r="P75" s="14">
        <v>1</v>
      </c>
      <c r="Q75" s="14">
        <v>1</v>
      </c>
      <c r="AI75" s="14">
        <v>1</v>
      </c>
      <c r="AJ75" s="14">
        <v>1</v>
      </c>
      <c r="AK75" s="14">
        <v>1</v>
      </c>
      <c r="AL75" s="14">
        <v>1</v>
      </c>
      <c r="AM75" s="14">
        <v>1</v>
      </c>
      <c r="AN75" s="14">
        <v>1</v>
      </c>
      <c r="AO75" s="14">
        <v>1</v>
      </c>
    </row>
    <row r="76" spans="11:65" x14ac:dyDescent="0.3">
      <c r="K76" s="14">
        <v>1</v>
      </c>
      <c r="L76" s="14">
        <v>1</v>
      </c>
      <c r="M76" s="14">
        <v>1</v>
      </c>
      <c r="N76" s="14">
        <v>1</v>
      </c>
      <c r="O76" s="14">
        <v>1</v>
      </c>
      <c r="P76" s="14">
        <v>1</v>
      </c>
      <c r="Q76" s="14">
        <v>1</v>
      </c>
      <c r="AI76" s="14"/>
      <c r="AJ76" s="14"/>
      <c r="AK76" s="14"/>
      <c r="AL76" s="14"/>
      <c r="AM76" s="14"/>
      <c r="AN76" s="14"/>
      <c r="AO76" s="14"/>
    </row>
    <row r="77" spans="11:65" x14ac:dyDescent="0.3">
      <c r="K77" s="14">
        <v>1</v>
      </c>
      <c r="L77" s="14">
        <v>1</v>
      </c>
      <c r="M77" s="14">
        <v>1</v>
      </c>
      <c r="N77" s="14">
        <v>1</v>
      </c>
      <c r="O77" s="14">
        <v>1</v>
      </c>
      <c r="P77" s="14">
        <v>1</v>
      </c>
      <c r="Q77" s="14">
        <v>1</v>
      </c>
    </row>
  </sheetData>
  <mergeCells count="14">
    <mergeCell ref="C40:I40"/>
    <mergeCell ref="K40:Q40"/>
    <mergeCell ref="S40:Y40"/>
    <mergeCell ref="AA40:AG40"/>
    <mergeCell ref="AI40:AO40"/>
    <mergeCell ref="B1:BO1"/>
    <mergeCell ref="B2:BO2"/>
    <mergeCell ref="C3:J3"/>
    <mergeCell ref="K3:R3"/>
    <mergeCell ref="S3:Z3"/>
    <mergeCell ref="AI3:AP3"/>
    <mergeCell ref="AQ3:AW3"/>
    <mergeCell ref="AY3:BE3"/>
    <mergeCell ref="BG3:B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Primera entrega</vt:lpstr>
      <vt:lpstr>Segunda entrega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Valero Torres</dc:creator>
  <cp:lastModifiedBy>Fabiola Valero Torres</cp:lastModifiedBy>
  <dcterms:created xsi:type="dcterms:W3CDTF">2024-03-21T14:33:37Z</dcterms:created>
  <dcterms:modified xsi:type="dcterms:W3CDTF">2024-06-13T15:53:28Z</dcterms:modified>
</cp:coreProperties>
</file>